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ercurop2021F\Desktop\宣伝\2022_宣伝\09_短期レンタルサーバー移転＆価格改定\"/>
    </mc:Choice>
  </mc:AlternateContent>
  <xr:revisionPtr revIDLastSave="0" documentId="13_ncr:1_{7F1A9C8E-AFE4-4FA8-B768-A767B9DC1616}" xr6:coauthVersionLast="47" xr6:coauthVersionMax="47" xr10:uidLastSave="{00000000-0000-0000-0000-000000000000}"/>
  <bookViews>
    <workbookView xWindow="1785" yWindow="1035" windowWidth="18000" windowHeight="10890" activeTab="1" xr2:uid="{ABACCAF9-03A8-4CDD-90A2-1FDF936A0B0F}"/>
  </bookViews>
  <sheets>
    <sheet name="入力例" sheetId="3" r:id="rId1"/>
    <sheet name="見積りフォーム" sheetId="1" r:id="rId2"/>
  </sheets>
  <externalReferences>
    <externalReference r:id="rId3"/>
  </externalReferences>
  <definedNames>
    <definedName name="_xlnm.Print_Area" localSheetId="1">見積りフォーム!$A$1:$O$37</definedName>
    <definedName name="_xlnm.Print_Area" localSheetId="0">入力例!$A$1:$O$38</definedName>
    <definedName name="個数">[1]マスタ!$F$2:$F$6</definedName>
    <definedName name="商品">[1]マスタ!$E$2:$E$6</definedName>
    <definedName name="地域">[1]マスタ!$G$2:$G$3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 i="3" l="1"/>
  <c r="N22" i="3"/>
  <c r="N21" i="3"/>
  <c r="N19" i="3"/>
  <c r="N18" i="3"/>
  <c r="N16" i="3"/>
  <c r="N15" i="3"/>
  <c r="N14" i="3"/>
  <c r="N15" i="1"/>
  <c r="N21" i="1"/>
  <c r="N13" i="1"/>
  <c r="N25" i="3" l="1"/>
  <c r="N26" i="3"/>
  <c r="N24" i="3"/>
  <c r="N27" i="3" l="1"/>
  <c r="D11" i="3" s="1"/>
  <c r="N22" i="1"/>
  <c r="N20" i="1"/>
  <c r="N18" i="1"/>
  <c r="N17" i="1"/>
  <c r="N14" i="1"/>
  <c r="N25" i="1" l="1"/>
  <c r="N23" i="1"/>
  <c r="N24" i="1"/>
  <c r="N26" i="1" l="1"/>
  <c r="D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mercurop2018b</author>
  </authors>
  <commentList>
    <comment ref="A7" authorId="0" shapeId="0" xr:uid="{EE8AAB8C-E419-4134-8B48-8BEFDE7DA3E7}">
      <text>
        <r>
          <rPr>
            <sz val="11"/>
            <color indexed="81"/>
            <rFont val="游ゴシック"/>
            <family val="3"/>
            <charset val="128"/>
            <scheme val="minor"/>
          </rPr>
          <t>貴社名を入力・印刷してご利用ください。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mercurop2018b</author>
  </authors>
  <commentList>
    <comment ref="A6" authorId="0" shapeId="0" xr:uid="{926E8532-A8F8-422D-9A5E-A57E711208B4}">
      <text>
        <r>
          <rPr>
            <sz val="11"/>
            <color indexed="81"/>
            <rFont val="游ゴシック"/>
            <family val="3"/>
            <charset val="128"/>
            <scheme val="minor"/>
          </rPr>
          <t>貴社名を入力・印刷してご利用ください。</t>
        </r>
      </text>
    </comment>
  </commentList>
</comments>
</file>

<file path=xl/sharedStrings.xml><?xml version="1.0" encoding="utf-8"?>
<sst xmlns="http://schemas.openxmlformats.org/spreadsheetml/2006/main" count="94" uniqueCount="41">
  <si>
    <t>品名</t>
    <rPh sb="0" eb="2">
      <t>ヒンメイ</t>
    </rPh>
    <phoneticPr fontId="4"/>
  </si>
  <si>
    <t>数量</t>
    <rPh sb="0" eb="2">
      <t>スウリョウ</t>
    </rPh>
    <phoneticPr fontId="4"/>
  </si>
  <si>
    <t>単価</t>
    <rPh sb="0" eb="2">
      <t>タンカ</t>
    </rPh>
    <phoneticPr fontId="4"/>
  </si>
  <si>
    <t>※</t>
    <phoneticPr fontId="3"/>
  </si>
  <si>
    <t>小計</t>
    <rPh sb="0" eb="2">
      <t>ショウケイ</t>
    </rPh>
    <phoneticPr fontId="4"/>
  </si>
  <si>
    <t>合計(税込）</t>
    <rPh sb="0" eb="2">
      <t>ゴウケイ</t>
    </rPh>
    <rPh sb="3" eb="5">
      <t>ゼイコ</t>
    </rPh>
    <phoneticPr fontId="4"/>
  </si>
  <si>
    <t>※は軽減税率対象です</t>
    <rPh sb="2" eb="4">
      <t>ケイゲン</t>
    </rPh>
    <rPh sb="4" eb="6">
      <t>ゼイリツ</t>
    </rPh>
    <rPh sb="6" eb="8">
      <t>タイショウ</t>
    </rPh>
    <phoneticPr fontId="3"/>
  </si>
  <si>
    <t>≪お支払方法≫</t>
    <rPh sb="2" eb="4">
      <t>シハライ</t>
    </rPh>
    <rPh sb="4" eb="6">
      <t>ホウホウ</t>
    </rPh>
    <phoneticPr fontId="4"/>
  </si>
  <si>
    <t>　・搬入時に現金にてお支払い（弊社スタッフへの代引き）</t>
    <rPh sb="2" eb="4">
      <t>ハンニュウ</t>
    </rPh>
    <phoneticPr fontId="3"/>
  </si>
  <si>
    <t>◆天然水ボトルの追加</t>
    <rPh sb="1" eb="4">
      <t>テンネンスイ</t>
    </rPh>
    <rPh sb="8" eb="10">
      <t>ツイカ</t>
    </rPh>
    <phoneticPr fontId="3"/>
  </si>
  <si>
    <t>◆オプション品の追加</t>
    <rPh sb="6" eb="7">
      <t>ヒン</t>
    </rPh>
    <rPh sb="8" eb="10">
      <t>ツイカ</t>
    </rPh>
    <phoneticPr fontId="3"/>
  </si>
  <si>
    <t>消費税（8%）</t>
    <rPh sb="0" eb="3">
      <t>ショウヒゼイ</t>
    </rPh>
    <phoneticPr fontId="4"/>
  </si>
  <si>
    <t>消費税（10％）</t>
    <rPh sb="0" eb="3">
      <t>ショウヒゼイ</t>
    </rPh>
    <phoneticPr fontId="4"/>
  </si>
  <si>
    <t>富士山の天然水ボトル（搬入時/1本から追加可能）</t>
    <rPh sb="0" eb="3">
      <t>フジサン</t>
    </rPh>
    <rPh sb="4" eb="7">
      <t>テンネンスイ</t>
    </rPh>
    <rPh sb="11" eb="13">
      <t>ハンニュウ</t>
    </rPh>
    <rPh sb="13" eb="14">
      <t>ジ</t>
    </rPh>
    <rPh sb="16" eb="17">
      <t>ホン</t>
    </rPh>
    <rPh sb="19" eb="21">
      <t>ツイカ</t>
    </rPh>
    <rPh sb="21" eb="23">
      <t>カノウ</t>
    </rPh>
    <phoneticPr fontId="3"/>
  </si>
  <si>
    <t>富士山の天然水ボトル（後日/2本から追加可能）</t>
    <rPh sb="0" eb="3">
      <t>フジサン</t>
    </rPh>
    <rPh sb="4" eb="7">
      <t>テンネンスイ</t>
    </rPh>
    <rPh sb="11" eb="13">
      <t>ゴジツ</t>
    </rPh>
    <rPh sb="15" eb="16">
      <t>ホン</t>
    </rPh>
    <rPh sb="18" eb="20">
      <t>ツイカ</t>
    </rPh>
    <rPh sb="20" eb="22">
      <t>カノウ</t>
    </rPh>
    <phoneticPr fontId="3"/>
  </si>
  <si>
    <t>単位</t>
    <rPh sb="0" eb="2">
      <t>タンイ</t>
    </rPh>
    <phoneticPr fontId="4"/>
  </si>
  <si>
    <t>セット</t>
    <phoneticPr fontId="3"/>
  </si>
  <si>
    <t>本</t>
    <rPh sb="0" eb="1">
      <t>ホン</t>
    </rPh>
    <phoneticPr fontId="3"/>
  </si>
  <si>
    <t>袋</t>
    <rPh sb="0" eb="1">
      <t>フクロ</t>
    </rPh>
    <phoneticPr fontId="3"/>
  </si>
  <si>
    <t>台</t>
    <rPh sb="0" eb="1">
      <t>ダイ</t>
    </rPh>
    <phoneticPr fontId="3"/>
  </si>
  <si>
    <t>金額</t>
    <rPh sb="0" eb="2">
      <t>キンガク</t>
    </rPh>
    <phoneticPr fontId="4"/>
  </si>
  <si>
    <t>　・銀行振込（お支払い期日：搬入日の1週間前まで／お振込手数料：お客様ご負担）</t>
    <rPh sb="2" eb="4">
      <t>ギンコウ</t>
    </rPh>
    <rPh sb="4" eb="6">
      <t>フリコミ</t>
    </rPh>
    <rPh sb="8" eb="10">
      <t>シハラ</t>
    </rPh>
    <rPh sb="11" eb="13">
      <t>キジツ</t>
    </rPh>
    <rPh sb="14" eb="16">
      <t>ハンニュウ</t>
    </rPh>
    <rPh sb="16" eb="17">
      <t>ビ</t>
    </rPh>
    <rPh sb="19" eb="21">
      <t>シュウカン</t>
    </rPh>
    <rPh sb="21" eb="22">
      <t>マエ</t>
    </rPh>
    <rPh sb="26" eb="28">
      <t>フリコミ</t>
    </rPh>
    <rPh sb="28" eb="31">
      <t>テスウリョウ</t>
    </rPh>
    <rPh sb="33" eb="35">
      <t>キャクサマ</t>
    </rPh>
    <rPh sb="36" eb="38">
      <t>フタン</t>
    </rPh>
    <phoneticPr fontId="3"/>
  </si>
  <si>
    <t>合計金額</t>
    <rPh sb="0" eb="4">
      <t>ゴウケイキンガク</t>
    </rPh>
    <phoneticPr fontId="3"/>
  </si>
  <si>
    <t>円（税込）</t>
    <rPh sb="0" eb="1">
      <t>エン</t>
    </rPh>
    <rPh sb="2" eb="4">
      <t>ゼイコ</t>
    </rPh>
    <phoneticPr fontId="3"/>
  </si>
  <si>
    <t>ウォーターサーバー短期レンタルサービス　お見積りフォーム</t>
    <rPh sb="9" eb="11">
      <t>タンキ</t>
    </rPh>
    <rPh sb="21" eb="23">
      <t>ミツモ</t>
    </rPh>
    <phoneticPr fontId="4"/>
  </si>
  <si>
    <t>備考</t>
    <rPh sb="0" eb="1">
      <t>ソナエ</t>
    </rPh>
    <rPh sb="1" eb="2">
      <t>コウ</t>
    </rPh>
    <phoneticPr fontId="4"/>
  </si>
  <si>
    <t>※ご利用エリアにより、上記の内容・価格と異なる場合がございます。予めご了承くださいませ。</t>
    <rPh sb="2" eb="4">
      <t>リヨウ</t>
    </rPh>
    <rPh sb="11" eb="13">
      <t>ジョウキ</t>
    </rPh>
    <rPh sb="14" eb="16">
      <t>ナイヨウ</t>
    </rPh>
    <rPh sb="17" eb="19">
      <t>カカク</t>
    </rPh>
    <rPh sb="20" eb="21">
      <t>コト</t>
    </rPh>
    <rPh sb="23" eb="25">
      <t>バアイ</t>
    </rPh>
    <rPh sb="32" eb="33">
      <t>アラカジ</t>
    </rPh>
    <rPh sb="35" eb="37">
      <t>リョウショウ</t>
    </rPh>
    <phoneticPr fontId="3"/>
  </si>
  <si>
    <t>株式会社マーキュロップ</t>
    <rPh sb="0" eb="4">
      <t>カブシキガイシャ</t>
    </rPh>
    <phoneticPr fontId="3"/>
  </si>
  <si>
    <t>紙カップホルダー(サーバー横に取り付け、紙カップを取り出せます）</t>
    <rPh sb="0" eb="1">
      <t>カミ</t>
    </rPh>
    <phoneticPr fontId="3"/>
  </si>
  <si>
    <t>紙カップコレクター（紙カップ専用ゴミ箱、約150個分入ります）</t>
    <rPh sb="0" eb="1">
      <t>カミ</t>
    </rPh>
    <phoneticPr fontId="3"/>
  </si>
  <si>
    <t>TEL：0120-518-096</t>
    <phoneticPr fontId="3"/>
  </si>
  <si>
    <t>mail：tanki@mercurop.co.jp</t>
    <phoneticPr fontId="3"/>
  </si>
  <si>
    <t>御中</t>
    <rPh sb="0" eb="2">
      <t>オンチュウ</t>
    </rPh>
    <phoneticPr fontId="3"/>
  </si>
  <si>
    <t>記入例：ウォーターサーバー1台・天然水ボトル6本、オプションとして紙カップ160個・紙カップホルダーを利用する場合</t>
    <rPh sb="0" eb="3">
      <t>キニュウレイ</t>
    </rPh>
    <rPh sb="14" eb="15">
      <t>ダイ</t>
    </rPh>
    <rPh sb="16" eb="19">
      <t>テンネンスイ</t>
    </rPh>
    <rPh sb="23" eb="24">
      <t>ホン</t>
    </rPh>
    <rPh sb="33" eb="34">
      <t>カミ</t>
    </rPh>
    <rPh sb="40" eb="41">
      <t>コ</t>
    </rPh>
    <rPh sb="42" eb="43">
      <t>カミ</t>
    </rPh>
    <rPh sb="51" eb="53">
      <t>リヨウ</t>
    </rPh>
    <rPh sb="55" eb="57">
      <t>バアイ</t>
    </rPh>
    <phoneticPr fontId="3"/>
  </si>
  <si>
    <t>株式会社〇〇〇</t>
    <rPh sb="0" eb="4">
      <t>カブシキガイシャ</t>
    </rPh>
    <phoneticPr fontId="3"/>
  </si>
  <si>
    <t>短期3本プラン（セット内容：富士山の天然水ボトル3本＋ウォーターサーバー1台）</t>
    <rPh sb="3" eb="4">
      <t>ホン</t>
    </rPh>
    <rPh sb="11" eb="13">
      <t>ナイヨウ</t>
    </rPh>
    <rPh sb="14" eb="17">
      <t>フジサン</t>
    </rPh>
    <rPh sb="18" eb="20">
      <t>テンネン</t>
    </rPh>
    <rPh sb="20" eb="21">
      <t>ミズ</t>
    </rPh>
    <rPh sb="25" eb="26">
      <t>ホン</t>
    </rPh>
    <rPh sb="37" eb="38">
      <t>ダイ</t>
    </rPh>
    <phoneticPr fontId="3"/>
  </si>
  <si>
    <t>短期5本プラン（セット内容：富士山の天然水ボトル5本＋ウォーターサーバー1台）</t>
    <rPh sb="3" eb="4">
      <t>ホン</t>
    </rPh>
    <phoneticPr fontId="3"/>
  </si>
  <si>
    <t>短期10本プラン（セット内容：富士山の天然水ボトル10本＋ウォーターサーバー1台）</t>
    <rPh sb="0" eb="2">
      <t>タンキ</t>
    </rPh>
    <rPh sb="4" eb="5">
      <t>ホン</t>
    </rPh>
    <phoneticPr fontId="3"/>
  </si>
  <si>
    <t>無地紙カップ（1袋80個入り/サイズ：7オンス）</t>
    <rPh sb="0" eb="2">
      <t>ムジ</t>
    </rPh>
    <rPh sb="2" eb="3">
      <t>カミ</t>
    </rPh>
    <rPh sb="8" eb="9">
      <t>フクロ</t>
    </rPh>
    <rPh sb="11" eb="12">
      <t>コ</t>
    </rPh>
    <rPh sb="12" eb="13">
      <t>イ</t>
    </rPh>
    <phoneticPr fontId="3"/>
  </si>
  <si>
    <t>※担当営業所の営業時間外に搬入出を行う場合には時間外対応手数料1回3,300円（税込）がかかります。</t>
    <rPh sb="1" eb="6">
      <t>タントウエイギョウショ</t>
    </rPh>
    <rPh sb="7" eb="9">
      <t>エイギョウ</t>
    </rPh>
    <rPh sb="9" eb="11">
      <t>ジカン</t>
    </rPh>
    <rPh sb="11" eb="12">
      <t>ガイ</t>
    </rPh>
    <rPh sb="13" eb="16">
      <t>ハンニュウシュツ</t>
    </rPh>
    <rPh sb="17" eb="18">
      <t>オコナ</t>
    </rPh>
    <rPh sb="19" eb="21">
      <t>バアイ</t>
    </rPh>
    <rPh sb="23" eb="26">
      <t>ジカンガイ</t>
    </rPh>
    <rPh sb="26" eb="28">
      <t>タイオウ</t>
    </rPh>
    <rPh sb="28" eb="31">
      <t>テスウリョウ</t>
    </rPh>
    <rPh sb="32" eb="33">
      <t>カイ</t>
    </rPh>
    <rPh sb="38" eb="39">
      <t>エン</t>
    </rPh>
    <rPh sb="40" eb="42">
      <t>ゼイコ</t>
    </rPh>
    <phoneticPr fontId="3"/>
  </si>
  <si>
    <t>　・搬入時に現金にてお支払い（弊社スタッフへの代金引換）</t>
    <rPh sb="2" eb="4">
      <t>ハンニュウ</t>
    </rPh>
    <rPh sb="23" eb="27">
      <t>ダイキンヒキカエ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</si>
</sst>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22"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0.5"/>
      <color theme="1"/>
      <name val="游ゴシック"/>
      <family val="3"/>
      <charset val="128"/>
      <scheme val="minor"/>
    </font>
    <font>
      <sz val="11"/>
      <name val="游ゴシック"/>
      <family val="3"/>
      <charset val="128"/>
      <scheme val="minor"/>
    </font>
    <font>
      <sz val="16"/>
      <name val="游ゴシック"/>
      <family val="3"/>
      <charset val="128"/>
      <scheme val="minor"/>
    </font>
    <font>
      <sz val="10"/>
      <name val="游ゴシック"/>
      <family val="3"/>
      <charset val="128"/>
      <scheme val="minor"/>
    </font>
    <font>
      <b/>
      <sz val="11"/>
      <name val="游ゴシック"/>
      <family val="3"/>
      <charset val="128"/>
      <scheme val="minor"/>
    </font>
    <font>
      <sz val="11.5"/>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8"/>
      <name val="游ゴシック"/>
      <family val="3"/>
      <charset val="128"/>
      <scheme val="minor"/>
    </font>
    <font>
      <sz val="16"/>
      <color theme="1"/>
      <name val="游ゴシック"/>
      <family val="3"/>
      <charset val="128"/>
      <scheme val="minor"/>
    </font>
    <font>
      <b/>
      <sz val="18"/>
      <color theme="1"/>
      <name val="游ゴシック"/>
      <family val="3"/>
      <charset val="128"/>
      <scheme val="minor"/>
    </font>
    <font>
      <b/>
      <sz val="10.5"/>
      <name val="游ゴシック"/>
      <family val="3"/>
      <charset val="128"/>
      <scheme val="minor"/>
    </font>
    <font>
      <sz val="11"/>
      <color indexed="8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2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23"/>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4">
    <xf numFmtId="0" fontId="0" fillId="0" borderId="0">
      <alignment vertical="center"/>
    </xf>
    <xf numFmtId="6"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8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2" applyFont="1">
      <alignment vertical="center"/>
    </xf>
    <xf numFmtId="0" fontId="8" fillId="0" borderId="0" xfId="2" applyFont="1" applyAlignment="1"/>
    <xf numFmtId="0" fontId="9" fillId="0" borderId="0" xfId="2" applyFont="1">
      <alignment vertical="center"/>
    </xf>
    <xf numFmtId="0" fontId="7" fillId="0" borderId="0" xfId="0" applyFont="1">
      <alignment vertical="center"/>
    </xf>
    <xf numFmtId="0" fontId="9" fillId="0" borderId="0" xfId="0" applyFont="1">
      <alignment vertical="center"/>
    </xf>
    <xf numFmtId="38" fontId="9" fillId="0" borderId="0" xfId="3" applyFont="1" applyBorder="1">
      <alignment vertical="center"/>
    </xf>
    <xf numFmtId="0" fontId="11" fillId="0" borderId="1" xfId="0" applyFont="1" applyBorder="1">
      <alignment vertical="center"/>
    </xf>
    <xf numFmtId="0" fontId="5" fillId="0" borderId="2" xfId="0" applyFont="1" applyBorder="1">
      <alignment vertical="center"/>
    </xf>
    <xf numFmtId="0" fontId="7" fillId="0" borderId="2" xfId="0" applyFont="1" applyBorder="1">
      <alignment vertical="center"/>
    </xf>
    <xf numFmtId="0" fontId="11" fillId="0" borderId="3" xfId="0" applyFont="1" applyBorder="1">
      <alignment vertical="center"/>
    </xf>
    <xf numFmtId="0" fontId="7" fillId="0" borderId="4" xfId="0" applyFont="1" applyBorder="1">
      <alignment vertical="center"/>
    </xf>
    <xf numFmtId="0" fontId="9" fillId="0" borderId="4" xfId="0" applyFont="1" applyBorder="1">
      <alignment vertical="center"/>
    </xf>
    <xf numFmtId="0" fontId="7" fillId="0" borderId="5"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38" fontId="7" fillId="0" borderId="25" xfId="3" applyFont="1" applyFill="1" applyBorder="1" applyAlignment="1">
      <alignment horizontal="center" vertical="center"/>
    </xf>
    <xf numFmtId="0" fontId="7" fillId="0" borderId="10" xfId="0" applyFont="1" applyBorder="1">
      <alignment vertical="center"/>
    </xf>
    <xf numFmtId="0" fontId="7" fillId="0" borderId="8" xfId="0" applyFont="1" applyBorder="1">
      <alignment vertical="center"/>
    </xf>
    <xf numFmtId="0" fontId="7" fillId="0" borderId="9" xfId="0" applyFont="1" applyBorder="1">
      <alignment vertical="center"/>
    </xf>
    <xf numFmtId="38" fontId="7" fillId="0" borderId="6" xfId="3" applyFont="1" applyFill="1" applyBorder="1" applyAlignment="1">
      <alignment horizontal="center" vertical="center"/>
    </xf>
    <xf numFmtId="0" fontId="7" fillId="0" borderId="1" xfId="0" applyFont="1" applyBorder="1">
      <alignment vertical="center"/>
    </xf>
    <xf numFmtId="38" fontId="7" fillId="0" borderId="26" xfId="3" applyFont="1" applyFill="1" applyBorder="1" applyAlignment="1">
      <alignment horizontal="center" vertical="center"/>
    </xf>
    <xf numFmtId="0" fontId="7" fillId="0" borderId="3" xfId="0" applyFont="1" applyBorder="1">
      <alignment vertical="center"/>
    </xf>
    <xf numFmtId="38" fontId="7" fillId="0" borderId="7" xfId="3" applyFont="1" applyFill="1" applyBorder="1" applyAlignment="1">
      <alignment horizontal="center" vertical="center"/>
    </xf>
    <xf numFmtId="0" fontId="7" fillId="0" borderId="18" xfId="0" applyFont="1" applyBorder="1">
      <alignment vertical="center"/>
    </xf>
    <xf numFmtId="0" fontId="7" fillId="0" borderId="14" xfId="0" applyFont="1" applyBorder="1">
      <alignment vertical="center"/>
    </xf>
    <xf numFmtId="0" fontId="7" fillId="0" borderId="15" xfId="0" applyFont="1" applyBorder="1">
      <alignment vertical="center"/>
    </xf>
    <xf numFmtId="38" fontId="7" fillId="0" borderId="16" xfId="3" applyFont="1" applyFill="1" applyBorder="1" applyAlignment="1">
      <alignment horizontal="center" vertical="center"/>
    </xf>
    <xf numFmtId="176" fontId="7" fillId="0" borderId="25" xfId="3" applyNumberFormat="1" applyFont="1" applyBorder="1" applyAlignment="1">
      <alignment vertical="center"/>
    </xf>
    <xf numFmtId="176" fontId="7" fillId="0" borderId="6" xfId="3" applyNumberFormat="1" applyFont="1" applyBorder="1" applyAlignment="1">
      <alignment vertical="center"/>
    </xf>
    <xf numFmtId="176" fontId="7" fillId="0" borderId="26" xfId="3" applyNumberFormat="1" applyFont="1" applyFill="1" applyBorder="1" applyAlignment="1">
      <alignment vertical="center"/>
    </xf>
    <xf numFmtId="176" fontId="7" fillId="0" borderId="6" xfId="3" applyNumberFormat="1" applyFont="1" applyFill="1" applyBorder="1" applyAlignment="1">
      <alignment vertical="center"/>
    </xf>
    <xf numFmtId="176" fontId="7" fillId="0" borderId="7" xfId="3" applyNumberFormat="1" applyFont="1" applyFill="1" applyBorder="1" applyAlignment="1">
      <alignment vertical="center"/>
    </xf>
    <xf numFmtId="176" fontId="7" fillId="0" borderId="16" xfId="3" applyNumberFormat="1" applyFont="1" applyFill="1" applyBorder="1" applyAlignment="1">
      <alignment vertical="center"/>
    </xf>
    <xf numFmtId="0" fontId="18" fillId="3" borderId="13" xfId="0" applyFont="1" applyFill="1" applyBorder="1" applyAlignment="1">
      <alignment horizontal="center" vertical="center"/>
    </xf>
    <xf numFmtId="0" fontId="12" fillId="3" borderId="3" xfId="2" applyFont="1" applyFill="1" applyBorder="1">
      <alignment vertical="center"/>
    </xf>
    <xf numFmtId="0" fontId="12" fillId="3" borderId="4" xfId="2" applyFont="1" applyFill="1" applyBorder="1">
      <alignment vertical="center"/>
    </xf>
    <xf numFmtId="0" fontId="12" fillId="3" borderId="17" xfId="2" applyFont="1" applyFill="1" applyBorder="1">
      <alignment vertical="center"/>
    </xf>
    <xf numFmtId="0" fontId="12" fillId="3" borderId="11" xfId="2" applyFont="1" applyFill="1" applyBorder="1">
      <alignment vertical="center"/>
    </xf>
    <xf numFmtId="38" fontId="10" fillId="2" borderId="25" xfId="3" applyFont="1" applyFill="1" applyBorder="1" applyAlignment="1">
      <alignment horizontal="center" vertical="center"/>
    </xf>
    <xf numFmtId="38" fontId="10" fillId="2" borderId="6" xfId="3" applyFont="1" applyFill="1" applyBorder="1" applyAlignment="1">
      <alignment horizontal="center" vertical="center"/>
    </xf>
    <xf numFmtId="38" fontId="10" fillId="2" borderId="26" xfId="3" applyFont="1" applyFill="1" applyBorder="1" applyAlignment="1">
      <alignment horizontal="center" vertical="center"/>
    </xf>
    <xf numFmtId="38" fontId="10" fillId="2" borderId="7" xfId="3" applyFont="1" applyFill="1" applyBorder="1" applyAlignment="1">
      <alignment horizontal="center" vertical="center"/>
    </xf>
    <xf numFmtId="38" fontId="10" fillId="2" borderId="16" xfId="3" applyFont="1" applyFill="1" applyBorder="1" applyAlignment="1">
      <alignment horizontal="center" vertical="center"/>
    </xf>
    <xf numFmtId="0" fontId="21" fillId="0" borderId="0" xfId="2" applyFont="1">
      <alignment vertical="center"/>
    </xf>
    <xf numFmtId="0" fontId="5" fillId="0" borderId="0" xfId="0" applyFont="1" applyAlignment="1">
      <alignment vertical="top"/>
    </xf>
    <xf numFmtId="0" fontId="14" fillId="0" borderId="0" xfId="2" applyFont="1">
      <alignment vertical="center"/>
    </xf>
    <xf numFmtId="0" fontId="17" fillId="0" borderId="0" xfId="2" applyFont="1" applyAlignment="1">
      <alignment horizontal="center" vertical="center"/>
    </xf>
    <xf numFmtId="0" fontId="20" fillId="2" borderId="4" xfId="0" applyFont="1" applyFill="1" applyBorder="1" applyAlignment="1">
      <alignment horizontal="center" vertical="center" shrinkToFit="1"/>
    </xf>
    <xf numFmtId="0" fontId="16" fillId="0" borderId="0" xfId="0" applyFont="1" applyAlignment="1">
      <alignment horizontal="center" vertical="center"/>
    </xf>
    <xf numFmtId="0" fontId="14" fillId="3" borderId="10" xfId="0" applyFont="1" applyFill="1" applyBorder="1" applyAlignment="1">
      <alignment horizontal="center" vertical="center"/>
    </xf>
    <xf numFmtId="0" fontId="14" fillId="3" borderId="8" xfId="0" applyFont="1" applyFill="1" applyBorder="1" applyAlignment="1">
      <alignment horizontal="center" vertical="center"/>
    </xf>
    <xf numFmtId="177" fontId="15" fillId="0" borderId="8"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6" fontId="7" fillId="0" borderId="16" xfId="1" applyFont="1" applyFill="1" applyBorder="1" applyAlignment="1">
      <alignment vertical="center"/>
    </xf>
    <xf numFmtId="0" fontId="18" fillId="3" borderId="13" xfId="0" applyFont="1" applyFill="1" applyBorder="1" applyAlignment="1">
      <alignment horizontal="center" vertical="center"/>
    </xf>
    <xf numFmtId="6" fontId="7" fillId="0" borderId="25" xfId="1" applyFont="1" applyBorder="1" applyAlignment="1">
      <alignment vertical="center"/>
    </xf>
    <xf numFmtId="6" fontId="7" fillId="0" borderId="6" xfId="1" applyFont="1" applyBorder="1" applyAlignment="1">
      <alignment vertical="center"/>
    </xf>
    <xf numFmtId="0" fontId="7" fillId="0" borderId="10" xfId="0" applyFont="1" applyBorder="1">
      <alignment vertical="center"/>
    </xf>
    <xf numFmtId="0" fontId="7" fillId="0" borderId="8" xfId="0" applyFont="1" applyBorder="1">
      <alignment vertical="center"/>
    </xf>
    <xf numFmtId="0" fontId="7" fillId="0" borderId="9" xfId="0" applyFont="1" applyBorder="1">
      <alignment vertical="center"/>
    </xf>
    <xf numFmtId="6" fontId="7" fillId="0" borderId="1" xfId="1" applyFont="1" applyBorder="1" applyAlignment="1">
      <alignment vertical="center"/>
    </xf>
    <xf numFmtId="6" fontId="7" fillId="0" borderId="2" xfId="1" applyFont="1" applyBorder="1" applyAlignment="1">
      <alignment vertical="center"/>
    </xf>
    <xf numFmtId="6" fontId="7" fillId="0" borderId="10" xfId="1" applyFont="1" applyBorder="1" applyAlignment="1">
      <alignment vertical="center"/>
    </xf>
    <xf numFmtId="6" fontId="7" fillId="0" borderId="9" xfId="1" applyFont="1" applyBorder="1" applyAlignment="1">
      <alignment vertical="center"/>
    </xf>
    <xf numFmtId="6" fontId="7" fillId="0" borderId="7" xfId="1" applyFont="1" applyFill="1" applyBorder="1" applyAlignment="1">
      <alignment vertical="center"/>
    </xf>
    <xf numFmtId="6" fontId="7" fillId="0" borderId="6" xfId="1" applyFont="1" applyFill="1" applyBorder="1" applyAlignment="1">
      <alignment vertical="center"/>
    </xf>
    <xf numFmtId="0" fontId="18" fillId="3" borderId="4" xfId="2" applyFont="1" applyFill="1" applyBorder="1" applyAlignment="1">
      <alignment horizontal="center" vertical="center"/>
    </xf>
    <xf numFmtId="0" fontId="18" fillId="3" borderId="5" xfId="2" applyFont="1" applyFill="1" applyBorder="1" applyAlignment="1">
      <alignment horizontal="center" vertical="center"/>
    </xf>
    <xf numFmtId="6" fontId="10" fillId="0" borderId="3" xfId="1" applyFont="1" applyBorder="1" applyAlignment="1">
      <alignment vertical="center"/>
    </xf>
    <xf numFmtId="6" fontId="10" fillId="0" borderId="5" xfId="1" applyFont="1" applyBorder="1" applyAlignment="1">
      <alignment vertical="center"/>
    </xf>
    <xf numFmtId="0" fontId="18" fillId="3" borderId="19"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21" xfId="0" applyFont="1" applyFill="1" applyBorder="1" applyAlignment="1">
      <alignment horizontal="center" vertical="center"/>
    </xf>
    <xf numFmtId="6" fontId="7" fillId="0" borderId="3" xfId="1" applyFont="1" applyBorder="1" applyAlignment="1">
      <alignment vertical="center"/>
    </xf>
    <xf numFmtId="6" fontId="7" fillId="0" borderId="5" xfId="1" applyFont="1" applyBorder="1" applyAlignment="1">
      <alignment vertical="center"/>
    </xf>
    <xf numFmtId="0" fontId="18" fillId="3" borderId="11" xfId="2" applyFont="1" applyFill="1" applyBorder="1" applyAlignment="1">
      <alignment horizontal="center" vertical="center"/>
    </xf>
    <xf numFmtId="0" fontId="18" fillId="3" borderId="12" xfId="2" applyFont="1" applyFill="1" applyBorder="1" applyAlignment="1">
      <alignment horizontal="center" vertical="center"/>
    </xf>
    <xf numFmtId="6" fontId="7" fillId="0" borderId="17" xfId="1" applyFont="1" applyBorder="1" applyAlignment="1">
      <alignment vertical="center"/>
    </xf>
    <xf numFmtId="6" fontId="7" fillId="0" borderId="12" xfId="1" applyFont="1" applyBorder="1" applyAlignment="1">
      <alignment vertical="center"/>
    </xf>
  </cellXfs>
  <cellStyles count="4">
    <cellStyle name="桁区切り 2" xfId="3" xr:uid="{2A0B7BB7-93D4-4593-AC77-94CBC0E31EA8}"/>
    <cellStyle name="通貨" xfId="1" builtinId="7"/>
    <cellStyle name="標準" xfId="0" builtinId="0"/>
    <cellStyle name="標準 2" xfId="2" xr:uid="{37A83CFF-A773-434B-A65E-0BA860518677}"/>
  </cellStyles>
  <dxfs count="0"/>
  <tableStyles count="0" defaultTableStyle="TableStyleMedium2" defaultPivotStyle="PivotStyleLight16"/>
  <colors>
    <mruColors>
      <color rgb="FFFFFFCC"/>
      <color rgb="FF75DFDD"/>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opsumida\shareddocs\&#21942;&#26989;&#25152;&#20107;&#21209;\&#12469;&#12531;&#12461;&#12517;&#12525;&#12483;&#12503;\pt&#19968;&#35239;\&#12467;&#12500;&#12540;pt1103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
      <sheetName val="Sheet1"/>
      <sheetName val="東京"/>
      <sheetName val="横浜"/>
      <sheetName val="2.1-3.5"/>
      <sheetName val="1.5-1.31"/>
      <sheetName val="12.1-12.28"/>
      <sheetName val="11.1-11.30"/>
      <sheetName val="10.5-10.31"/>
      <sheetName val="9.5-10.4"/>
      <sheetName val="8.5-9.4"/>
      <sheetName val="7.5-8.4"/>
      <sheetName val="6月-7.4"/>
      <sheetName val="5月"/>
    </sheetNames>
    <sheetDataSet>
      <sheetData sheetId="0">
        <row r="2">
          <cell r="E2" t="str">
            <v>天然水</v>
          </cell>
          <cell r="F2">
            <v>1</v>
          </cell>
          <cell r="G2" t="str">
            <v>東京</v>
          </cell>
        </row>
        <row r="3">
          <cell r="E3" t="str">
            <v>みんなの日本茶</v>
          </cell>
          <cell r="F3">
            <v>2</v>
          </cell>
          <cell r="G3" t="str">
            <v>横浜</v>
          </cell>
        </row>
        <row r="4">
          <cell r="E4" t="str">
            <v>こなつ</v>
          </cell>
          <cell r="F4">
            <v>3</v>
          </cell>
        </row>
        <row r="5">
          <cell r="E5" t="str">
            <v>ぶんたん</v>
          </cell>
          <cell r="F5">
            <v>4</v>
          </cell>
        </row>
        <row r="6">
          <cell r="E6" t="str">
            <v>ゆず</v>
          </cell>
          <cell r="F6">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355E0-FB8D-4F5A-BEB9-9B012DAA9913}">
  <sheetPr>
    <tabColor theme="8" tint="0.59999389629810485"/>
    <pageSetUpPr fitToPage="1"/>
  </sheetPr>
  <dimension ref="A1:R38"/>
  <sheetViews>
    <sheetView zoomScale="80" zoomScaleNormal="80" zoomScaleSheetLayoutView="85" workbookViewId="0">
      <selection activeCell="Q38" sqref="Q38"/>
    </sheetView>
  </sheetViews>
  <sheetFormatPr defaultRowHeight="18.75" x14ac:dyDescent="0.4"/>
  <cols>
    <col min="1" max="4" width="9.75" style="3" customWidth="1"/>
    <col min="5" max="5" width="6" style="3" customWidth="1"/>
    <col min="6" max="6" width="12.625" style="3" customWidth="1"/>
    <col min="7" max="7" width="4.875" style="3" bestFit="1" customWidth="1"/>
    <col min="8" max="8" width="8.25" style="3" customWidth="1"/>
    <col min="9" max="9" width="5.25" style="3" customWidth="1"/>
    <col min="10" max="10" width="4.25" style="3" customWidth="1"/>
    <col min="11" max="11" width="9.5" style="3" customWidth="1"/>
    <col min="12" max="12" width="9" style="3" customWidth="1"/>
    <col min="13" max="13" width="9.5" style="3" customWidth="1"/>
    <col min="14" max="14" width="6.125" style="3" customWidth="1"/>
    <col min="15" max="15" width="8.625" style="3" customWidth="1"/>
    <col min="16" max="16" width="9" style="3"/>
    <col min="17" max="17" width="9" style="3" customWidth="1"/>
    <col min="18" max="193" width="9" style="3"/>
    <col min="194" max="196" width="9.625" style="3" customWidth="1"/>
    <col min="197" max="197" width="12.75" style="3" customWidth="1"/>
    <col min="198" max="198" width="9.625" style="3" customWidth="1"/>
    <col min="199" max="201" width="9.5" style="3" customWidth="1"/>
    <col min="202" max="202" width="9.625" style="3" customWidth="1"/>
    <col min="203" max="203" width="9" style="3"/>
    <col min="204" max="204" width="9.625" style="3" bestFit="1" customWidth="1"/>
    <col min="205" max="205" width="8.625" style="3" customWidth="1"/>
    <col min="206" max="449" width="9" style="3"/>
    <col min="450" max="452" width="9.625" style="3" customWidth="1"/>
    <col min="453" max="453" width="12.75" style="3" customWidth="1"/>
    <col min="454" max="454" width="9.625" style="3" customWidth="1"/>
    <col min="455" max="457" width="9.5" style="3" customWidth="1"/>
    <col min="458" max="458" width="9.625" style="3" customWidth="1"/>
    <col min="459" max="459" width="9" style="3"/>
    <col min="460" max="460" width="9.625" style="3" bestFit="1" customWidth="1"/>
    <col min="461" max="461" width="8.625" style="3" customWidth="1"/>
    <col min="462" max="705" width="9" style="3"/>
    <col min="706" max="708" width="9.625" style="3" customWidth="1"/>
    <col min="709" max="709" width="12.75" style="3" customWidth="1"/>
    <col min="710" max="710" width="9.625" style="3" customWidth="1"/>
    <col min="711" max="713" width="9.5" style="3" customWidth="1"/>
    <col min="714" max="714" width="9.625" style="3" customWidth="1"/>
    <col min="715" max="715" width="9" style="3"/>
    <col min="716" max="716" width="9.625" style="3" bestFit="1" customWidth="1"/>
    <col min="717" max="717" width="8.625" style="3" customWidth="1"/>
    <col min="718" max="961" width="9" style="3"/>
    <col min="962" max="964" width="9.625" style="3" customWidth="1"/>
    <col min="965" max="965" width="12.75" style="3" customWidth="1"/>
    <col min="966" max="966" width="9.625" style="3" customWidth="1"/>
    <col min="967" max="969" width="9.5" style="3" customWidth="1"/>
    <col min="970" max="970" width="9.625" style="3" customWidth="1"/>
    <col min="971" max="971" width="9" style="3"/>
    <col min="972" max="972" width="9.625" style="3" bestFit="1" customWidth="1"/>
    <col min="973" max="973" width="8.625" style="3" customWidth="1"/>
    <col min="974" max="1217" width="9" style="3"/>
    <col min="1218" max="1220" width="9.625" style="3" customWidth="1"/>
    <col min="1221" max="1221" width="12.75" style="3" customWidth="1"/>
    <col min="1222" max="1222" width="9.625" style="3" customWidth="1"/>
    <col min="1223" max="1225" width="9.5" style="3" customWidth="1"/>
    <col min="1226" max="1226" width="9.625" style="3" customWidth="1"/>
    <col min="1227" max="1227" width="9" style="3"/>
    <col min="1228" max="1228" width="9.625" style="3" bestFit="1" customWidth="1"/>
    <col min="1229" max="1229" width="8.625" style="3" customWidth="1"/>
    <col min="1230" max="1473" width="9" style="3"/>
    <col min="1474" max="1476" width="9.625" style="3" customWidth="1"/>
    <col min="1477" max="1477" width="12.75" style="3" customWidth="1"/>
    <col min="1478" max="1478" width="9.625" style="3" customWidth="1"/>
    <col min="1479" max="1481" width="9.5" style="3" customWidth="1"/>
    <col min="1482" max="1482" width="9.625" style="3" customWidth="1"/>
    <col min="1483" max="1483" width="9" style="3"/>
    <col min="1484" max="1484" width="9.625" style="3" bestFit="1" customWidth="1"/>
    <col min="1485" max="1485" width="8.625" style="3" customWidth="1"/>
    <col min="1486" max="1729" width="9" style="3"/>
    <col min="1730" max="1732" width="9.625" style="3" customWidth="1"/>
    <col min="1733" max="1733" width="12.75" style="3" customWidth="1"/>
    <col min="1734" max="1734" width="9.625" style="3" customWidth="1"/>
    <col min="1735" max="1737" width="9.5" style="3" customWidth="1"/>
    <col min="1738" max="1738" width="9.625" style="3" customWidth="1"/>
    <col min="1739" max="1739" width="9" style="3"/>
    <col min="1740" max="1740" width="9.625" style="3" bestFit="1" customWidth="1"/>
    <col min="1741" max="1741" width="8.625" style="3" customWidth="1"/>
    <col min="1742" max="1985" width="9" style="3"/>
    <col min="1986" max="1988" width="9.625" style="3" customWidth="1"/>
    <col min="1989" max="1989" width="12.75" style="3" customWidth="1"/>
    <col min="1990" max="1990" width="9.625" style="3" customWidth="1"/>
    <col min="1991" max="1993" width="9.5" style="3" customWidth="1"/>
    <col min="1994" max="1994" width="9.625" style="3" customWidth="1"/>
    <col min="1995" max="1995" width="9" style="3"/>
    <col min="1996" max="1996" width="9.625" style="3" bestFit="1" customWidth="1"/>
    <col min="1997" max="1997" width="8.625" style="3" customWidth="1"/>
    <col min="1998" max="2241" width="9" style="3"/>
    <col min="2242" max="2244" width="9.625" style="3" customWidth="1"/>
    <col min="2245" max="2245" width="12.75" style="3" customWidth="1"/>
    <col min="2246" max="2246" width="9.625" style="3" customWidth="1"/>
    <col min="2247" max="2249" width="9.5" style="3" customWidth="1"/>
    <col min="2250" max="2250" width="9.625" style="3" customWidth="1"/>
    <col min="2251" max="2251" width="9" style="3"/>
    <col min="2252" max="2252" width="9.625" style="3" bestFit="1" customWidth="1"/>
    <col min="2253" max="2253" width="8.625" style="3" customWidth="1"/>
    <col min="2254" max="2497" width="9" style="3"/>
    <col min="2498" max="2500" width="9.625" style="3" customWidth="1"/>
    <col min="2501" max="2501" width="12.75" style="3" customWidth="1"/>
    <col min="2502" max="2502" width="9.625" style="3" customWidth="1"/>
    <col min="2503" max="2505" width="9.5" style="3" customWidth="1"/>
    <col min="2506" max="2506" width="9.625" style="3" customWidth="1"/>
    <col min="2507" max="2507" width="9" style="3"/>
    <col min="2508" max="2508" width="9.625" style="3" bestFit="1" customWidth="1"/>
    <col min="2509" max="2509" width="8.625" style="3" customWidth="1"/>
    <col min="2510" max="2753" width="9" style="3"/>
    <col min="2754" max="2756" width="9.625" style="3" customWidth="1"/>
    <col min="2757" max="2757" width="12.75" style="3" customWidth="1"/>
    <col min="2758" max="2758" width="9.625" style="3" customWidth="1"/>
    <col min="2759" max="2761" width="9.5" style="3" customWidth="1"/>
    <col min="2762" max="2762" width="9.625" style="3" customWidth="1"/>
    <col min="2763" max="2763" width="9" style="3"/>
    <col min="2764" max="2764" width="9.625" style="3" bestFit="1" customWidth="1"/>
    <col min="2765" max="2765" width="8.625" style="3" customWidth="1"/>
    <col min="2766" max="3009" width="9" style="3"/>
    <col min="3010" max="3012" width="9.625" style="3" customWidth="1"/>
    <col min="3013" max="3013" width="12.75" style="3" customWidth="1"/>
    <col min="3014" max="3014" width="9.625" style="3" customWidth="1"/>
    <col min="3015" max="3017" width="9.5" style="3" customWidth="1"/>
    <col min="3018" max="3018" width="9.625" style="3" customWidth="1"/>
    <col min="3019" max="3019" width="9" style="3"/>
    <col min="3020" max="3020" width="9.625" style="3" bestFit="1" customWidth="1"/>
    <col min="3021" max="3021" width="8.625" style="3" customWidth="1"/>
    <col min="3022" max="3265" width="9" style="3"/>
    <col min="3266" max="3268" width="9.625" style="3" customWidth="1"/>
    <col min="3269" max="3269" width="12.75" style="3" customWidth="1"/>
    <col min="3270" max="3270" width="9.625" style="3" customWidth="1"/>
    <col min="3271" max="3273" width="9.5" style="3" customWidth="1"/>
    <col min="3274" max="3274" width="9.625" style="3" customWidth="1"/>
    <col min="3275" max="3275" width="9" style="3"/>
    <col min="3276" max="3276" width="9.625" style="3" bestFit="1" customWidth="1"/>
    <col min="3277" max="3277" width="8.625" style="3" customWidth="1"/>
    <col min="3278" max="3521" width="9" style="3"/>
    <col min="3522" max="3524" width="9.625" style="3" customWidth="1"/>
    <col min="3525" max="3525" width="12.75" style="3" customWidth="1"/>
    <col min="3526" max="3526" width="9.625" style="3" customWidth="1"/>
    <col min="3527" max="3529" width="9.5" style="3" customWidth="1"/>
    <col min="3530" max="3530" width="9.625" style="3" customWidth="1"/>
    <col min="3531" max="3531" width="9" style="3"/>
    <col min="3532" max="3532" width="9.625" style="3" bestFit="1" customWidth="1"/>
    <col min="3533" max="3533" width="8.625" style="3" customWidth="1"/>
    <col min="3534" max="3777" width="9" style="3"/>
    <col min="3778" max="3780" width="9.625" style="3" customWidth="1"/>
    <col min="3781" max="3781" width="12.75" style="3" customWidth="1"/>
    <col min="3782" max="3782" width="9.625" style="3" customWidth="1"/>
    <col min="3783" max="3785" width="9.5" style="3" customWidth="1"/>
    <col min="3786" max="3786" width="9.625" style="3" customWidth="1"/>
    <col min="3787" max="3787" width="9" style="3"/>
    <col min="3788" max="3788" width="9.625" style="3" bestFit="1" customWidth="1"/>
    <col min="3789" max="3789" width="8.625" style="3" customWidth="1"/>
    <col min="3790" max="4033" width="9" style="3"/>
    <col min="4034" max="4036" width="9.625" style="3" customWidth="1"/>
    <col min="4037" max="4037" width="12.75" style="3" customWidth="1"/>
    <col min="4038" max="4038" width="9.625" style="3" customWidth="1"/>
    <col min="4039" max="4041" width="9.5" style="3" customWidth="1"/>
    <col min="4042" max="4042" width="9.625" style="3" customWidth="1"/>
    <col min="4043" max="4043" width="9" style="3"/>
    <col min="4044" max="4044" width="9.625" style="3" bestFit="1" customWidth="1"/>
    <col min="4045" max="4045" width="8.625" style="3" customWidth="1"/>
    <col min="4046" max="4289" width="9" style="3"/>
    <col min="4290" max="4292" width="9.625" style="3" customWidth="1"/>
    <col min="4293" max="4293" width="12.75" style="3" customWidth="1"/>
    <col min="4294" max="4294" width="9.625" style="3" customWidth="1"/>
    <col min="4295" max="4297" width="9.5" style="3" customWidth="1"/>
    <col min="4298" max="4298" width="9.625" style="3" customWidth="1"/>
    <col min="4299" max="4299" width="9" style="3"/>
    <col min="4300" max="4300" width="9.625" style="3" bestFit="1" customWidth="1"/>
    <col min="4301" max="4301" width="8.625" style="3" customWidth="1"/>
    <col min="4302" max="4545" width="9" style="3"/>
    <col min="4546" max="4548" width="9.625" style="3" customWidth="1"/>
    <col min="4549" max="4549" width="12.75" style="3" customWidth="1"/>
    <col min="4550" max="4550" width="9.625" style="3" customWidth="1"/>
    <col min="4551" max="4553" width="9.5" style="3" customWidth="1"/>
    <col min="4554" max="4554" width="9.625" style="3" customWidth="1"/>
    <col min="4555" max="4555" width="9" style="3"/>
    <col min="4556" max="4556" width="9.625" style="3" bestFit="1" customWidth="1"/>
    <col min="4557" max="4557" width="8.625" style="3" customWidth="1"/>
    <col min="4558" max="4801" width="9" style="3"/>
    <col min="4802" max="4804" width="9.625" style="3" customWidth="1"/>
    <col min="4805" max="4805" width="12.75" style="3" customWidth="1"/>
    <col min="4806" max="4806" width="9.625" style="3" customWidth="1"/>
    <col min="4807" max="4809" width="9.5" style="3" customWidth="1"/>
    <col min="4810" max="4810" width="9.625" style="3" customWidth="1"/>
    <col min="4811" max="4811" width="9" style="3"/>
    <col min="4812" max="4812" width="9.625" style="3" bestFit="1" customWidth="1"/>
    <col min="4813" max="4813" width="8.625" style="3" customWidth="1"/>
    <col min="4814" max="5057" width="9" style="3"/>
    <col min="5058" max="5060" width="9.625" style="3" customWidth="1"/>
    <col min="5061" max="5061" width="12.75" style="3" customWidth="1"/>
    <col min="5062" max="5062" width="9.625" style="3" customWidth="1"/>
    <col min="5063" max="5065" width="9.5" style="3" customWidth="1"/>
    <col min="5066" max="5066" width="9.625" style="3" customWidth="1"/>
    <col min="5067" max="5067" width="9" style="3"/>
    <col min="5068" max="5068" width="9.625" style="3" bestFit="1" customWidth="1"/>
    <col min="5069" max="5069" width="8.625" style="3" customWidth="1"/>
    <col min="5070" max="5313" width="9" style="3"/>
    <col min="5314" max="5316" width="9.625" style="3" customWidth="1"/>
    <col min="5317" max="5317" width="12.75" style="3" customWidth="1"/>
    <col min="5318" max="5318" width="9.625" style="3" customWidth="1"/>
    <col min="5319" max="5321" width="9.5" style="3" customWidth="1"/>
    <col min="5322" max="5322" width="9.625" style="3" customWidth="1"/>
    <col min="5323" max="5323" width="9" style="3"/>
    <col min="5324" max="5324" width="9.625" style="3" bestFit="1" customWidth="1"/>
    <col min="5325" max="5325" width="8.625" style="3" customWidth="1"/>
    <col min="5326" max="5569" width="9" style="3"/>
    <col min="5570" max="5572" width="9.625" style="3" customWidth="1"/>
    <col min="5573" max="5573" width="12.75" style="3" customWidth="1"/>
    <col min="5574" max="5574" width="9.625" style="3" customWidth="1"/>
    <col min="5575" max="5577" width="9.5" style="3" customWidth="1"/>
    <col min="5578" max="5578" width="9.625" style="3" customWidth="1"/>
    <col min="5579" max="5579" width="9" style="3"/>
    <col min="5580" max="5580" width="9.625" style="3" bestFit="1" customWidth="1"/>
    <col min="5581" max="5581" width="8.625" style="3" customWidth="1"/>
    <col min="5582" max="5825" width="9" style="3"/>
    <col min="5826" max="5828" width="9.625" style="3" customWidth="1"/>
    <col min="5829" max="5829" width="12.75" style="3" customWidth="1"/>
    <col min="5830" max="5830" width="9.625" style="3" customWidth="1"/>
    <col min="5831" max="5833" width="9.5" style="3" customWidth="1"/>
    <col min="5834" max="5834" width="9.625" style="3" customWidth="1"/>
    <col min="5835" max="5835" width="9" style="3"/>
    <col min="5836" max="5836" width="9.625" style="3" bestFit="1" customWidth="1"/>
    <col min="5837" max="5837" width="8.625" style="3" customWidth="1"/>
    <col min="5838" max="6081" width="9" style="3"/>
    <col min="6082" max="6084" width="9.625" style="3" customWidth="1"/>
    <col min="6085" max="6085" width="12.75" style="3" customWidth="1"/>
    <col min="6086" max="6086" width="9.625" style="3" customWidth="1"/>
    <col min="6087" max="6089" width="9.5" style="3" customWidth="1"/>
    <col min="6090" max="6090" width="9.625" style="3" customWidth="1"/>
    <col min="6091" max="6091" width="9" style="3"/>
    <col min="6092" max="6092" width="9.625" style="3" bestFit="1" customWidth="1"/>
    <col min="6093" max="6093" width="8.625" style="3" customWidth="1"/>
    <col min="6094" max="6337" width="9" style="3"/>
    <col min="6338" max="6340" width="9.625" style="3" customWidth="1"/>
    <col min="6341" max="6341" width="12.75" style="3" customWidth="1"/>
    <col min="6342" max="6342" width="9.625" style="3" customWidth="1"/>
    <col min="6343" max="6345" width="9.5" style="3" customWidth="1"/>
    <col min="6346" max="6346" width="9.625" style="3" customWidth="1"/>
    <col min="6347" max="6347" width="9" style="3"/>
    <col min="6348" max="6348" width="9.625" style="3" bestFit="1" customWidth="1"/>
    <col min="6349" max="6349" width="8.625" style="3" customWidth="1"/>
    <col min="6350" max="6593" width="9" style="3"/>
    <col min="6594" max="6596" width="9.625" style="3" customWidth="1"/>
    <col min="6597" max="6597" width="12.75" style="3" customWidth="1"/>
    <col min="6598" max="6598" width="9.625" style="3" customWidth="1"/>
    <col min="6599" max="6601" width="9.5" style="3" customWidth="1"/>
    <col min="6602" max="6602" width="9.625" style="3" customWidth="1"/>
    <col min="6603" max="6603" width="9" style="3"/>
    <col min="6604" max="6604" width="9.625" style="3" bestFit="1" customWidth="1"/>
    <col min="6605" max="6605" width="8.625" style="3" customWidth="1"/>
    <col min="6606" max="6849" width="9" style="3"/>
    <col min="6850" max="6852" width="9.625" style="3" customWidth="1"/>
    <col min="6853" max="6853" width="12.75" style="3" customWidth="1"/>
    <col min="6854" max="6854" width="9.625" style="3" customWidth="1"/>
    <col min="6855" max="6857" width="9.5" style="3" customWidth="1"/>
    <col min="6858" max="6858" width="9.625" style="3" customWidth="1"/>
    <col min="6859" max="6859" width="9" style="3"/>
    <col min="6860" max="6860" width="9.625" style="3" bestFit="1" customWidth="1"/>
    <col min="6861" max="6861" width="8.625" style="3" customWidth="1"/>
    <col min="6862" max="7105" width="9" style="3"/>
    <col min="7106" max="7108" width="9.625" style="3" customWidth="1"/>
    <col min="7109" max="7109" width="12.75" style="3" customWidth="1"/>
    <col min="7110" max="7110" width="9.625" style="3" customWidth="1"/>
    <col min="7111" max="7113" width="9.5" style="3" customWidth="1"/>
    <col min="7114" max="7114" width="9.625" style="3" customWidth="1"/>
    <col min="7115" max="7115" width="9" style="3"/>
    <col min="7116" max="7116" width="9.625" style="3" bestFit="1" customWidth="1"/>
    <col min="7117" max="7117" width="8.625" style="3" customWidth="1"/>
    <col min="7118" max="7361" width="9" style="3"/>
    <col min="7362" max="7364" width="9.625" style="3" customWidth="1"/>
    <col min="7365" max="7365" width="12.75" style="3" customWidth="1"/>
    <col min="7366" max="7366" width="9.625" style="3" customWidth="1"/>
    <col min="7367" max="7369" width="9.5" style="3" customWidth="1"/>
    <col min="7370" max="7370" width="9.625" style="3" customWidth="1"/>
    <col min="7371" max="7371" width="9" style="3"/>
    <col min="7372" max="7372" width="9.625" style="3" bestFit="1" customWidth="1"/>
    <col min="7373" max="7373" width="8.625" style="3" customWidth="1"/>
    <col min="7374" max="7617" width="9" style="3"/>
    <col min="7618" max="7620" width="9.625" style="3" customWidth="1"/>
    <col min="7621" max="7621" width="12.75" style="3" customWidth="1"/>
    <col min="7622" max="7622" width="9.625" style="3" customWidth="1"/>
    <col min="7623" max="7625" width="9.5" style="3" customWidth="1"/>
    <col min="7626" max="7626" width="9.625" style="3" customWidth="1"/>
    <col min="7627" max="7627" width="9" style="3"/>
    <col min="7628" max="7628" width="9.625" style="3" bestFit="1" customWidth="1"/>
    <col min="7629" max="7629" width="8.625" style="3" customWidth="1"/>
    <col min="7630" max="7873" width="9" style="3"/>
    <col min="7874" max="7876" width="9.625" style="3" customWidth="1"/>
    <col min="7877" max="7877" width="12.75" style="3" customWidth="1"/>
    <col min="7878" max="7878" width="9.625" style="3" customWidth="1"/>
    <col min="7879" max="7881" width="9.5" style="3" customWidth="1"/>
    <col min="7882" max="7882" width="9.625" style="3" customWidth="1"/>
    <col min="7883" max="7883" width="9" style="3"/>
    <col min="7884" max="7884" width="9.625" style="3" bestFit="1" customWidth="1"/>
    <col min="7885" max="7885" width="8.625" style="3" customWidth="1"/>
    <col min="7886" max="8129" width="9" style="3"/>
    <col min="8130" max="8132" width="9.625" style="3" customWidth="1"/>
    <col min="8133" max="8133" width="12.75" style="3" customWidth="1"/>
    <col min="8134" max="8134" width="9.625" style="3" customWidth="1"/>
    <col min="8135" max="8137" width="9.5" style="3" customWidth="1"/>
    <col min="8138" max="8138" width="9.625" style="3" customWidth="1"/>
    <col min="8139" max="8139" width="9" style="3"/>
    <col min="8140" max="8140" width="9.625" style="3" bestFit="1" customWidth="1"/>
    <col min="8141" max="8141" width="8.625" style="3" customWidth="1"/>
    <col min="8142" max="8385" width="9" style="3"/>
    <col min="8386" max="8388" width="9.625" style="3" customWidth="1"/>
    <col min="8389" max="8389" width="12.75" style="3" customWidth="1"/>
    <col min="8390" max="8390" width="9.625" style="3" customWidth="1"/>
    <col min="8391" max="8393" width="9.5" style="3" customWidth="1"/>
    <col min="8394" max="8394" width="9.625" style="3" customWidth="1"/>
    <col min="8395" max="8395" width="9" style="3"/>
    <col min="8396" max="8396" width="9.625" style="3" bestFit="1" customWidth="1"/>
    <col min="8397" max="8397" width="8.625" style="3" customWidth="1"/>
    <col min="8398" max="8641" width="9" style="3"/>
    <col min="8642" max="8644" width="9.625" style="3" customWidth="1"/>
    <col min="8645" max="8645" width="12.75" style="3" customWidth="1"/>
    <col min="8646" max="8646" width="9.625" style="3" customWidth="1"/>
    <col min="8647" max="8649" width="9.5" style="3" customWidth="1"/>
    <col min="8650" max="8650" width="9.625" style="3" customWidth="1"/>
    <col min="8651" max="8651" width="9" style="3"/>
    <col min="8652" max="8652" width="9.625" style="3" bestFit="1" customWidth="1"/>
    <col min="8653" max="8653" width="8.625" style="3" customWidth="1"/>
    <col min="8654" max="8897" width="9" style="3"/>
    <col min="8898" max="8900" width="9.625" style="3" customWidth="1"/>
    <col min="8901" max="8901" width="12.75" style="3" customWidth="1"/>
    <col min="8902" max="8902" width="9.625" style="3" customWidth="1"/>
    <col min="8903" max="8905" width="9.5" style="3" customWidth="1"/>
    <col min="8906" max="8906" width="9.625" style="3" customWidth="1"/>
    <col min="8907" max="8907" width="9" style="3"/>
    <col min="8908" max="8908" width="9.625" style="3" bestFit="1" customWidth="1"/>
    <col min="8909" max="8909" width="8.625" style="3" customWidth="1"/>
    <col min="8910" max="9153" width="9" style="3"/>
    <col min="9154" max="9156" width="9.625" style="3" customWidth="1"/>
    <col min="9157" max="9157" width="12.75" style="3" customWidth="1"/>
    <col min="9158" max="9158" width="9.625" style="3" customWidth="1"/>
    <col min="9159" max="9161" width="9.5" style="3" customWidth="1"/>
    <col min="9162" max="9162" width="9.625" style="3" customWidth="1"/>
    <col min="9163" max="9163" width="9" style="3"/>
    <col min="9164" max="9164" width="9.625" style="3" bestFit="1" customWidth="1"/>
    <col min="9165" max="9165" width="8.625" style="3" customWidth="1"/>
    <col min="9166" max="9409" width="9" style="3"/>
    <col min="9410" max="9412" width="9.625" style="3" customWidth="1"/>
    <col min="9413" max="9413" width="12.75" style="3" customWidth="1"/>
    <col min="9414" max="9414" width="9.625" style="3" customWidth="1"/>
    <col min="9415" max="9417" width="9.5" style="3" customWidth="1"/>
    <col min="9418" max="9418" width="9.625" style="3" customWidth="1"/>
    <col min="9419" max="9419" width="9" style="3"/>
    <col min="9420" max="9420" width="9.625" style="3" bestFit="1" customWidth="1"/>
    <col min="9421" max="9421" width="8.625" style="3" customWidth="1"/>
    <col min="9422" max="9665" width="9" style="3"/>
    <col min="9666" max="9668" width="9.625" style="3" customWidth="1"/>
    <col min="9669" max="9669" width="12.75" style="3" customWidth="1"/>
    <col min="9670" max="9670" width="9.625" style="3" customWidth="1"/>
    <col min="9671" max="9673" width="9.5" style="3" customWidth="1"/>
    <col min="9674" max="9674" width="9.625" style="3" customWidth="1"/>
    <col min="9675" max="9675" width="9" style="3"/>
    <col min="9676" max="9676" width="9.625" style="3" bestFit="1" customWidth="1"/>
    <col min="9677" max="9677" width="8.625" style="3" customWidth="1"/>
    <col min="9678" max="9921" width="9" style="3"/>
    <col min="9922" max="9924" width="9.625" style="3" customWidth="1"/>
    <col min="9925" max="9925" width="12.75" style="3" customWidth="1"/>
    <col min="9926" max="9926" width="9.625" style="3" customWidth="1"/>
    <col min="9927" max="9929" width="9.5" style="3" customWidth="1"/>
    <col min="9930" max="9930" width="9.625" style="3" customWidth="1"/>
    <col min="9931" max="9931" width="9" style="3"/>
    <col min="9932" max="9932" width="9.625" style="3" bestFit="1" customWidth="1"/>
    <col min="9933" max="9933" width="8.625" style="3" customWidth="1"/>
    <col min="9934" max="10177" width="9" style="3"/>
    <col min="10178" max="10180" width="9.625" style="3" customWidth="1"/>
    <col min="10181" max="10181" width="12.75" style="3" customWidth="1"/>
    <col min="10182" max="10182" width="9.625" style="3" customWidth="1"/>
    <col min="10183" max="10185" width="9.5" style="3" customWidth="1"/>
    <col min="10186" max="10186" width="9.625" style="3" customWidth="1"/>
    <col min="10187" max="10187" width="9" style="3"/>
    <col min="10188" max="10188" width="9.625" style="3" bestFit="1" customWidth="1"/>
    <col min="10189" max="10189" width="8.625" style="3" customWidth="1"/>
    <col min="10190" max="10433" width="9" style="3"/>
    <col min="10434" max="10436" width="9.625" style="3" customWidth="1"/>
    <col min="10437" max="10437" width="12.75" style="3" customWidth="1"/>
    <col min="10438" max="10438" width="9.625" style="3" customWidth="1"/>
    <col min="10439" max="10441" width="9.5" style="3" customWidth="1"/>
    <col min="10442" max="10442" width="9.625" style="3" customWidth="1"/>
    <col min="10443" max="10443" width="9" style="3"/>
    <col min="10444" max="10444" width="9.625" style="3" bestFit="1" customWidth="1"/>
    <col min="10445" max="10445" width="8.625" style="3" customWidth="1"/>
    <col min="10446" max="10689" width="9" style="3"/>
    <col min="10690" max="10692" width="9.625" style="3" customWidth="1"/>
    <col min="10693" max="10693" width="12.75" style="3" customWidth="1"/>
    <col min="10694" max="10694" width="9.625" style="3" customWidth="1"/>
    <col min="10695" max="10697" width="9.5" style="3" customWidth="1"/>
    <col min="10698" max="10698" width="9.625" style="3" customWidth="1"/>
    <col min="10699" max="10699" width="9" style="3"/>
    <col min="10700" max="10700" width="9.625" style="3" bestFit="1" customWidth="1"/>
    <col min="10701" max="10701" width="8.625" style="3" customWidth="1"/>
    <col min="10702" max="10945" width="9" style="3"/>
    <col min="10946" max="10948" width="9.625" style="3" customWidth="1"/>
    <col min="10949" max="10949" width="12.75" style="3" customWidth="1"/>
    <col min="10950" max="10950" width="9.625" style="3" customWidth="1"/>
    <col min="10951" max="10953" width="9.5" style="3" customWidth="1"/>
    <col min="10954" max="10954" width="9.625" style="3" customWidth="1"/>
    <col min="10955" max="10955" width="9" style="3"/>
    <col min="10956" max="10956" width="9.625" style="3" bestFit="1" customWidth="1"/>
    <col min="10957" max="10957" width="8.625" style="3" customWidth="1"/>
    <col min="10958" max="11201" width="9" style="3"/>
    <col min="11202" max="11204" width="9.625" style="3" customWidth="1"/>
    <col min="11205" max="11205" width="12.75" style="3" customWidth="1"/>
    <col min="11206" max="11206" width="9.625" style="3" customWidth="1"/>
    <col min="11207" max="11209" width="9.5" style="3" customWidth="1"/>
    <col min="11210" max="11210" width="9.625" style="3" customWidth="1"/>
    <col min="11211" max="11211" width="9" style="3"/>
    <col min="11212" max="11212" width="9.625" style="3" bestFit="1" customWidth="1"/>
    <col min="11213" max="11213" width="8.625" style="3" customWidth="1"/>
    <col min="11214" max="11457" width="9" style="3"/>
    <col min="11458" max="11460" width="9.625" style="3" customWidth="1"/>
    <col min="11461" max="11461" width="12.75" style="3" customWidth="1"/>
    <col min="11462" max="11462" width="9.625" style="3" customWidth="1"/>
    <col min="11463" max="11465" width="9.5" style="3" customWidth="1"/>
    <col min="11466" max="11466" width="9.625" style="3" customWidth="1"/>
    <col min="11467" max="11467" width="9" style="3"/>
    <col min="11468" max="11468" width="9.625" style="3" bestFit="1" customWidth="1"/>
    <col min="11469" max="11469" width="8.625" style="3" customWidth="1"/>
    <col min="11470" max="11713" width="9" style="3"/>
    <col min="11714" max="11716" width="9.625" style="3" customWidth="1"/>
    <col min="11717" max="11717" width="12.75" style="3" customWidth="1"/>
    <col min="11718" max="11718" width="9.625" style="3" customWidth="1"/>
    <col min="11719" max="11721" width="9.5" style="3" customWidth="1"/>
    <col min="11722" max="11722" width="9.625" style="3" customWidth="1"/>
    <col min="11723" max="11723" width="9" style="3"/>
    <col min="11724" max="11724" width="9.625" style="3" bestFit="1" customWidth="1"/>
    <col min="11725" max="11725" width="8.625" style="3" customWidth="1"/>
    <col min="11726" max="11969" width="9" style="3"/>
    <col min="11970" max="11972" width="9.625" style="3" customWidth="1"/>
    <col min="11973" max="11973" width="12.75" style="3" customWidth="1"/>
    <col min="11974" max="11974" width="9.625" style="3" customWidth="1"/>
    <col min="11975" max="11977" width="9.5" style="3" customWidth="1"/>
    <col min="11978" max="11978" width="9.625" style="3" customWidth="1"/>
    <col min="11979" max="11979" width="9" style="3"/>
    <col min="11980" max="11980" width="9.625" style="3" bestFit="1" customWidth="1"/>
    <col min="11981" max="11981" width="8.625" style="3" customWidth="1"/>
    <col min="11982" max="12225" width="9" style="3"/>
    <col min="12226" max="12228" width="9.625" style="3" customWidth="1"/>
    <col min="12229" max="12229" width="12.75" style="3" customWidth="1"/>
    <col min="12230" max="12230" width="9.625" style="3" customWidth="1"/>
    <col min="12231" max="12233" width="9.5" style="3" customWidth="1"/>
    <col min="12234" max="12234" width="9.625" style="3" customWidth="1"/>
    <col min="12235" max="12235" width="9" style="3"/>
    <col min="12236" max="12236" width="9.625" style="3" bestFit="1" customWidth="1"/>
    <col min="12237" max="12237" width="8.625" style="3" customWidth="1"/>
    <col min="12238" max="12481" width="9" style="3"/>
    <col min="12482" max="12484" width="9.625" style="3" customWidth="1"/>
    <col min="12485" max="12485" width="12.75" style="3" customWidth="1"/>
    <col min="12486" max="12486" width="9.625" style="3" customWidth="1"/>
    <col min="12487" max="12489" width="9.5" style="3" customWidth="1"/>
    <col min="12490" max="12490" width="9.625" style="3" customWidth="1"/>
    <col min="12491" max="12491" width="9" style="3"/>
    <col min="12492" max="12492" width="9.625" style="3" bestFit="1" customWidth="1"/>
    <col min="12493" max="12493" width="8.625" style="3" customWidth="1"/>
    <col min="12494" max="12737" width="9" style="3"/>
    <col min="12738" max="12740" width="9.625" style="3" customWidth="1"/>
    <col min="12741" max="12741" width="12.75" style="3" customWidth="1"/>
    <col min="12742" max="12742" width="9.625" style="3" customWidth="1"/>
    <col min="12743" max="12745" width="9.5" style="3" customWidth="1"/>
    <col min="12746" max="12746" width="9.625" style="3" customWidth="1"/>
    <col min="12747" max="12747" width="9" style="3"/>
    <col min="12748" max="12748" width="9.625" style="3" bestFit="1" customWidth="1"/>
    <col min="12749" max="12749" width="8.625" style="3" customWidth="1"/>
    <col min="12750" max="12993" width="9" style="3"/>
    <col min="12994" max="12996" width="9.625" style="3" customWidth="1"/>
    <col min="12997" max="12997" width="12.75" style="3" customWidth="1"/>
    <col min="12998" max="12998" width="9.625" style="3" customWidth="1"/>
    <col min="12999" max="13001" width="9.5" style="3" customWidth="1"/>
    <col min="13002" max="13002" width="9.625" style="3" customWidth="1"/>
    <col min="13003" max="13003" width="9" style="3"/>
    <col min="13004" max="13004" width="9.625" style="3" bestFit="1" customWidth="1"/>
    <col min="13005" max="13005" width="8.625" style="3" customWidth="1"/>
    <col min="13006" max="13249" width="9" style="3"/>
    <col min="13250" max="13252" width="9.625" style="3" customWidth="1"/>
    <col min="13253" max="13253" width="12.75" style="3" customWidth="1"/>
    <col min="13254" max="13254" width="9.625" style="3" customWidth="1"/>
    <col min="13255" max="13257" width="9.5" style="3" customWidth="1"/>
    <col min="13258" max="13258" width="9.625" style="3" customWidth="1"/>
    <col min="13259" max="13259" width="9" style="3"/>
    <col min="13260" max="13260" width="9.625" style="3" bestFit="1" customWidth="1"/>
    <col min="13261" max="13261" width="8.625" style="3" customWidth="1"/>
    <col min="13262" max="13505" width="9" style="3"/>
    <col min="13506" max="13508" width="9.625" style="3" customWidth="1"/>
    <col min="13509" max="13509" width="12.75" style="3" customWidth="1"/>
    <col min="13510" max="13510" width="9.625" style="3" customWidth="1"/>
    <col min="13511" max="13513" width="9.5" style="3" customWidth="1"/>
    <col min="13514" max="13514" width="9.625" style="3" customWidth="1"/>
    <col min="13515" max="13515" width="9" style="3"/>
    <col min="13516" max="13516" width="9.625" style="3" bestFit="1" customWidth="1"/>
    <col min="13517" max="13517" width="8.625" style="3" customWidth="1"/>
    <col min="13518" max="13761" width="9" style="3"/>
    <col min="13762" max="13764" width="9.625" style="3" customWidth="1"/>
    <col min="13765" max="13765" width="12.75" style="3" customWidth="1"/>
    <col min="13766" max="13766" width="9.625" style="3" customWidth="1"/>
    <col min="13767" max="13769" width="9.5" style="3" customWidth="1"/>
    <col min="13770" max="13770" width="9.625" style="3" customWidth="1"/>
    <col min="13771" max="13771" width="9" style="3"/>
    <col min="13772" max="13772" width="9.625" style="3" bestFit="1" customWidth="1"/>
    <col min="13773" max="13773" width="8.625" style="3" customWidth="1"/>
    <col min="13774" max="14017" width="9" style="3"/>
    <col min="14018" max="14020" width="9.625" style="3" customWidth="1"/>
    <col min="14021" max="14021" width="12.75" style="3" customWidth="1"/>
    <col min="14022" max="14022" width="9.625" style="3" customWidth="1"/>
    <col min="14023" max="14025" width="9.5" style="3" customWidth="1"/>
    <col min="14026" max="14026" width="9.625" style="3" customWidth="1"/>
    <col min="14027" max="14027" width="9" style="3"/>
    <col min="14028" max="14028" width="9.625" style="3" bestFit="1" customWidth="1"/>
    <col min="14029" max="14029" width="8.625" style="3" customWidth="1"/>
    <col min="14030" max="14273" width="9" style="3"/>
    <col min="14274" max="14276" width="9.625" style="3" customWidth="1"/>
    <col min="14277" max="14277" width="12.75" style="3" customWidth="1"/>
    <col min="14278" max="14278" width="9.625" style="3" customWidth="1"/>
    <col min="14279" max="14281" width="9.5" style="3" customWidth="1"/>
    <col min="14282" max="14282" width="9.625" style="3" customWidth="1"/>
    <col min="14283" max="14283" width="9" style="3"/>
    <col min="14284" max="14284" width="9.625" style="3" bestFit="1" customWidth="1"/>
    <col min="14285" max="14285" width="8.625" style="3" customWidth="1"/>
    <col min="14286" max="14529" width="9" style="3"/>
    <col min="14530" max="14532" width="9.625" style="3" customWidth="1"/>
    <col min="14533" max="14533" width="12.75" style="3" customWidth="1"/>
    <col min="14534" max="14534" width="9.625" style="3" customWidth="1"/>
    <col min="14535" max="14537" width="9.5" style="3" customWidth="1"/>
    <col min="14538" max="14538" width="9.625" style="3" customWidth="1"/>
    <col min="14539" max="14539" width="9" style="3"/>
    <col min="14540" max="14540" width="9.625" style="3" bestFit="1" customWidth="1"/>
    <col min="14541" max="14541" width="8.625" style="3" customWidth="1"/>
    <col min="14542" max="14785" width="9" style="3"/>
    <col min="14786" max="14788" width="9.625" style="3" customWidth="1"/>
    <col min="14789" max="14789" width="12.75" style="3" customWidth="1"/>
    <col min="14790" max="14790" width="9.625" style="3" customWidth="1"/>
    <col min="14791" max="14793" width="9.5" style="3" customWidth="1"/>
    <col min="14794" max="14794" width="9.625" style="3" customWidth="1"/>
    <col min="14795" max="14795" width="9" style="3"/>
    <col min="14796" max="14796" width="9.625" style="3" bestFit="1" customWidth="1"/>
    <col min="14797" max="14797" width="8.625" style="3" customWidth="1"/>
    <col min="14798" max="15041" width="9" style="3"/>
    <col min="15042" max="15044" width="9.625" style="3" customWidth="1"/>
    <col min="15045" max="15045" width="12.75" style="3" customWidth="1"/>
    <col min="15046" max="15046" width="9.625" style="3" customWidth="1"/>
    <col min="15047" max="15049" width="9.5" style="3" customWidth="1"/>
    <col min="15050" max="15050" width="9.625" style="3" customWidth="1"/>
    <col min="15051" max="15051" width="9" style="3"/>
    <col min="15052" max="15052" width="9.625" style="3" bestFit="1" customWidth="1"/>
    <col min="15053" max="15053" width="8.625" style="3" customWidth="1"/>
    <col min="15054" max="15297" width="9" style="3"/>
    <col min="15298" max="15300" width="9.625" style="3" customWidth="1"/>
    <col min="15301" max="15301" width="12.75" style="3" customWidth="1"/>
    <col min="15302" max="15302" width="9.625" style="3" customWidth="1"/>
    <col min="15303" max="15305" width="9.5" style="3" customWidth="1"/>
    <col min="15306" max="15306" width="9.625" style="3" customWidth="1"/>
    <col min="15307" max="15307" width="9" style="3"/>
    <col min="15308" max="15308" width="9.625" style="3" bestFit="1" customWidth="1"/>
    <col min="15309" max="15309" width="8.625" style="3" customWidth="1"/>
    <col min="15310" max="15553" width="9" style="3"/>
    <col min="15554" max="15556" width="9.625" style="3" customWidth="1"/>
    <col min="15557" max="15557" width="12.75" style="3" customWidth="1"/>
    <col min="15558" max="15558" width="9.625" style="3" customWidth="1"/>
    <col min="15559" max="15561" width="9.5" style="3" customWidth="1"/>
    <col min="15562" max="15562" width="9.625" style="3" customWidth="1"/>
    <col min="15563" max="15563" width="9" style="3"/>
    <col min="15564" max="15564" width="9.625" style="3" bestFit="1" customWidth="1"/>
    <col min="15565" max="15565" width="8.625" style="3" customWidth="1"/>
    <col min="15566" max="15809" width="9" style="3"/>
    <col min="15810" max="15812" width="9.625" style="3" customWidth="1"/>
    <col min="15813" max="15813" width="12.75" style="3" customWidth="1"/>
    <col min="15814" max="15814" width="9.625" style="3" customWidth="1"/>
    <col min="15815" max="15817" width="9.5" style="3" customWidth="1"/>
    <col min="15818" max="15818" width="9.625" style="3" customWidth="1"/>
    <col min="15819" max="15819" width="9" style="3"/>
    <col min="15820" max="15820" width="9.625" style="3" bestFit="1" customWidth="1"/>
    <col min="15821" max="15821" width="8.625" style="3" customWidth="1"/>
    <col min="15822" max="16065" width="9" style="3"/>
    <col min="16066" max="16068" width="9.625" style="3" customWidth="1"/>
    <col min="16069" max="16069" width="12.75" style="3" customWidth="1"/>
    <col min="16070" max="16070" width="9.625" style="3" customWidth="1"/>
    <col min="16071" max="16073" width="9.5" style="3" customWidth="1"/>
    <col min="16074" max="16074" width="9.625" style="3" customWidth="1"/>
    <col min="16075" max="16075" width="9" style="3"/>
    <col min="16076" max="16076" width="9.625" style="3" bestFit="1" customWidth="1"/>
    <col min="16077" max="16077" width="8.625" style="3" customWidth="1"/>
    <col min="16078" max="16384" width="9" style="3"/>
  </cols>
  <sheetData>
    <row r="1" spans="1:18" x14ac:dyDescent="0.4">
      <c r="A1" s="48" t="s">
        <v>33</v>
      </c>
    </row>
    <row r="2" spans="1:18" ht="7.5" customHeight="1" x14ac:dyDescent="0.4"/>
    <row r="3" spans="1:18" ht="10.5" customHeight="1" x14ac:dyDescent="0.4">
      <c r="A3" s="51" t="s">
        <v>24</v>
      </c>
      <c r="B3" s="51"/>
      <c r="C3" s="51"/>
      <c r="D3" s="51"/>
      <c r="E3" s="51"/>
      <c r="F3" s="51"/>
      <c r="G3" s="51"/>
      <c r="H3" s="51"/>
      <c r="I3" s="51"/>
      <c r="J3" s="51"/>
      <c r="K3" s="51"/>
      <c r="L3" s="51"/>
      <c r="M3" s="51"/>
      <c r="N3" s="51"/>
      <c r="O3" s="51"/>
      <c r="P3" s="1"/>
    </row>
    <row r="4" spans="1:18" ht="10.5" customHeight="1" x14ac:dyDescent="0.4">
      <c r="A4" s="51"/>
      <c r="B4" s="51"/>
      <c r="C4" s="51"/>
      <c r="D4" s="51"/>
      <c r="E4" s="51"/>
      <c r="F4" s="51"/>
      <c r="G4" s="51"/>
      <c r="H4" s="51"/>
      <c r="I4" s="51"/>
      <c r="J4" s="51"/>
      <c r="K4" s="51"/>
      <c r="L4" s="51"/>
      <c r="M4" s="51"/>
      <c r="N4" s="51"/>
      <c r="O4" s="51"/>
      <c r="P4" s="1"/>
    </row>
    <row r="5" spans="1:18" ht="10.5" customHeight="1" x14ac:dyDescent="0.4">
      <c r="A5" s="51"/>
      <c r="B5" s="51"/>
      <c r="C5" s="51"/>
      <c r="D5" s="51"/>
      <c r="E5" s="51"/>
      <c r="F5" s="51"/>
      <c r="G5" s="51"/>
      <c r="H5" s="51"/>
      <c r="I5" s="51"/>
      <c r="J5" s="51"/>
      <c r="K5" s="51"/>
      <c r="L5" s="51"/>
      <c r="M5" s="51"/>
      <c r="N5" s="51"/>
      <c r="O5" s="51"/>
      <c r="P5" s="1"/>
    </row>
    <row r="6" spans="1:18" ht="6.75" customHeight="1" x14ac:dyDescent="0.5">
      <c r="A6" s="1"/>
      <c r="B6" s="4"/>
      <c r="C6" s="4"/>
      <c r="D6" s="4"/>
      <c r="E6" s="4"/>
      <c r="F6" s="4"/>
      <c r="G6" s="6"/>
      <c r="H6" s="6"/>
      <c r="I6" s="6"/>
      <c r="J6" s="6"/>
      <c r="K6" s="6"/>
      <c r="P6" s="1"/>
    </row>
    <row r="7" spans="1:18" ht="27" customHeight="1" x14ac:dyDescent="0.4">
      <c r="A7" s="52" t="s">
        <v>34</v>
      </c>
      <c r="B7" s="52"/>
      <c r="C7" s="52"/>
      <c r="D7" s="52"/>
      <c r="E7" s="52"/>
      <c r="F7" s="52"/>
      <c r="G7" s="53" t="s">
        <v>32</v>
      </c>
      <c r="H7" s="53"/>
      <c r="I7" s="6"/>
      <c r="J7" s="6"/>
      <c r="K7" s="6"/>
      <c r="P7" s="1"/>
    </row>
    <row r="8" spans="1:18" ht="17.25" customHeight="1" x14ac:dyDescent="0.5">
      <c r="A8" s="1"/>
      <c r="B8" s="4"/>
      <c r="C8" s="4"/>
      <c r="D8" s="4"/>
      <c r="E8" s="4"/>
      <c r="F8" s="4"/>
      <c r="G8" s="6"/>
      <c r="H8" s="6"/>
      <c r="I8" s="6"/>
      <c r="J8" s="6"/>
      <c r="K8" s="6"/>
      <c r="L8" s="50" t="s">
        <v>27</v>
      </c>
      <c r="P8" s="1"/>
    </row>
    <row r="9" spans="1:18" ht="17.25" customHeight="1" x14ac:dyDescent="0.5">
      <c r="A9" s="1"/>
      <c r="B9" s="4"/>
      <c r="C9" s="4"/>
      <c r="D9" s="4"/>
      <c r="E9" s="4"/>
      <c r="F9" s="4"/>
      <c r="G9" s="6"/>
      <c r="H9" s="6"/>
      <c r="I9" s="6"/>
      <c r="J9" s="6"/>
      <c r="K9" s="6"/>
      <c r="L9" s="3" t="s">
        <v>30</v>
      </c>
      <c r="P9" s="1"/>
    </row>
    <row r="10" spans="1:18" ht="17.25" customHeight="1" x14ac:dyDescent="0.5">
      <c r="A10" s="1"/>
      <c r="B10" s="4"/>
      <c r="C10" s="4"/>
      <c r="D10" s="4"/>
      <c r="E10" s="4"/>
      <c r="F10" s="4"/>
      <c r="G10" s="6"/>
      <c r="H10" s="6"/>
      <c r="I10" s="6"/>
      <c r="J10" s="6"/>
      <c r="K10" s="6"/>
      <c r="L10" s="49" t="s">
        <v>31</v>
      </c>
      <c r="P10" s="1"/>
    </row>
    <row r="11" spans="1:18" s="1" customFormat="1" ht="29.25" customHeight="1" x14ac:dyDescent="0.4">
      <c r="A11" s="54" t="s">
        <v>22</v>
      </c>
      <c r="B11" s="55"/>
      <c r="C11" s="55"/>
      <c r="D11" s="56">
        <f>N27</f>
        <v>21298</v>
      </c>
      <c r="E11" s="56"/>
      <c r="F11" s="56"/>
      <c r="G11" s="56"/>
      <c r="H11" s="57" t="s">
        <v>23</v>
      </c>
      <c r="I11" s="57"/>
      <c r="J11" s="58"/>
      <c r="L11" s="49"/>
      <c r="Q11" s="3"/>
      <c r="R11" s="3"/>
    </row>
    <row r="12" spans="1:18" s="1" customFormat="1" ht="6" customHeight="1" x14ac:dyDescent="0.4">
      <c r="Q12" s="3"/>
      <c r="R12" s="3"/>
    </row>
    <row r="13" spans="1:18" s="1" customFormat="1" ht="21.75" customHeight="1" thickBot="1" x14ac:dyDescent="0.45">
      <c r="A13" s="60" t="s">
        <v>0</v>
      </c>
      <c r="B13" s="60"/>
      <c r="C13" s="60"/>
      <c r="D13" s="60"/>
      <c r="E13" s="60"/>
      <c r="F13" s="60"/>
      <c r="G13" s="60"/>
      <c r="H13" s="60"/>
      <c r="I13" s="60"/>
      <c r="J13" s="60"/>
      <c r="K13" s="38" t="s">
        <v>1</v>
      </c>
      <c r="L13" s="38" t="s">
        <v>15</v>
      </c>
      <c r="M13" s="38" t="s">
        <v>2</v>
      </c>
      <c r="N13" s="60" t="s">
        <v>20</v>
      </c>
      <c r="O13" s="60"/>
      <c r="Q13" s="3"/>
      <c r="R13" s="3"/>
    </row>
    <row r="14" spans="1:18" s="1" customFormat="1" ht="26.25" customHeight="1" thickTop="1" x14ac:dyDescent="0.4">
      <c r="A14" s="16" t="s">
        <v>35</v>
      </c>
      <c r="B14" s="17"/>
      <c r="C14" s="17"/>
      <c r="D14" s="17"/>
      <c r="E14" s="17"/>
      <c r="F14" s="17"/>
      <c r="G14" s="17"/>
      <c r="H14" s="17"/>
      <c r="I14" s="17"/>
      <c r="J14" s="18" t="s">
        <v>3</v>
      </c>
      <c r="K14" s="43"/>
      <c r="L14" s="19" t="s">
        <v>16</v>
      </c>
      <c r="M14" s="32">
        <v>13500</v>
      </c>
      <c r="N14" s="61">
        <f>K14*M14</f>
        <v>0</v>
      </c>
      <c r="O14" s="61"/>
      <c r="Q14" s="3"/>
      <c r="R14" s="3"/>
    </row>
    <row r="15" spans="1:18" s="1" customFormat="1" ht="26.25" customHeight="1" x14ac:dyDescent="0.4">
      <c r="A15" s="20" t="s">
        <v>36</v>
      </c>
      <c r="B15" s="21"/>
      <c r="C15" s="21"/>
      <c r="D15" s="21"/>
      <c r="E15" s="21"/>
      <c r="F15" s="21"/>
      <c r="G15" s="21"/>
      <c r="H15" s="21"/>
      <c r="I15" s="21"/>
      <c r="J15" s="22" t="s">
        <v>3</v>
      </c>
      <c r="K15" s="44">
        <v>1</v>
      </c>
      <c r="L15" s="23" t="s">
        <v>16</v>
      </c>
      <c r="M15" s="33">
        <v>16500</v>
      </c>
      <c r="N15" s="62">
        <f>K15*M15</f>
        <v>16500</v>
      </c>
      <c r="O15" s="62"/>
      <c r="Q15" s="3"/>
      <c r="R15" s="3"/>
    </row>
    <row r="16" spans="1:18" s="1" customFormat="1" ht="26.25" customHeight="1" x14ac:dyDescent="0.4">
      <c r="A16" s="20" t="s">
        <v>37</v>
      </c>
      <c r="B16" s="21"/>
      <c r="C16" s="21"/>
      <c r="D16" s="21"/>
      <c r="E16" s="21"/>
      <c r="F16" s="21"/>
      <c r="G16" s="21"/>
      <c r="H16" s="21"/>
      <c r="I16" s="21"/>
      <c r="J16" s="22" t="s">
        <v>3</v>
      </c>
      <c r="K16" s="44"/>
      <c r="L16" s="23" t="s">
        <v>16</v>
      </c>
      <c r="M16" s="33">
        <v>23500</v>
      </c>
      <c r="N16" s="62">
        <f>K16*M16</f>
        <v>0</v>
      </c>
      <c r="O16" s="62"/>
      <c r="Q16" s="3"/>
      <c r="R16" s="3"/>
    </row>
    <row r="17" spans="1:18" s="1" customFormat="1" x14ac:dyDescent="0.4">
      <c r="A17" s="63" t="s">
        <v>9</v>
      </c>
      <c r="B17" s="64"/>
      <c r="C17" s="64"/>
      <c r="D17" s="64"/>
      <c r="E17" s="64"/>
      <c r="F17" s="64"/>
      <c r="G17" s="64"/>
      <c r="H17" s="64"/>
      <c r="I17" s="64"/>
      <c r="J17" s="64"/>
      <c r="K17" s="64"/>
      <c r="L17" s="64"/>
      <c r="M17" s="64"/>
      <c r="N17" s="64"/>
      <c r="O17" s="65"/>
      <c r="Q17" s="3"/>
      <c r="R17" s="3"/>
    </row>
    <row r="18" spans="1:18" s="1" customFormat="1" ht="26.25" customHeight="1" x14ac:dyDescent="0.4">
      <c r="A18" s="24" t="s">
        <v>13</v>
      </c>
      <c r="B18" s="6"/>
      <c r="C18" s="6"/>
      <c r="D18" s="6"/>
      <c r="E18" s="6"/>
      <c r="F18" s="6"/>
      <c r="G18" s="6"/>
      <c r="H18" s="6"/>
      <c r="I18" s="6"/>
      <c r="J18" s="11" t="s">
        <v>3</v>
      </c>
      <c r="K18" s="45">
        <v>1</v>
      </c>
      <c r="L18" s="25" t="s">
        <v>17</v>
      </c>
      <c r="M18" s="34">
        <v>2100</v>
      </c>
      <c r="N18" s="66">
        <f>K18*M18</f>
        <v>2100</v>
      </c>
      <c r="O18" s="67"/>
      <c r="Q18" s="3"/>
      <c r="R18" s="3"/>
    </row>
    <row r="19" spans="1:18" s="1" customFormat="1" ht="26.25" customHeight="1" x14ac:dyDescent="0.4">
      <c r="A19" s="20" t="s">
        <v>14</v>
      </c>
      <c r="B19" s="21"/>
      <c r="C19" s="21"/>
      <c r="D19" s="21"/>
      <c r="E19" s="21"/>
      <c r="F19" s="21"/>
      <c r="G19" s="21"/>
      <c r="H19" s="21"/>
      <c r="I19" s="21"/>
      <c r="J19" s="22" t="s">
        <v>3</v>
      </c>
      <c r="K19" s="44"/>
      <c r="L19" s="23" t="s">
        <v>17</v>
      </c>
      <c r="M19" s="35">
        <v>2400</v>
      </c>
      <c r="N19" s="68">
        <f>K19*M19</f>
        <v>0</v>
      </c>
      <c r="O19" s="69"/>
      <c r="Q19" s="3"/>
      <c r="R19" s="3"/>
    </row>
    <row r="20" spans="1:18" s="1" customFormat="1" x14ac:dyDescent="0.4">
      <c r="A20" s="63" t="s">
        <v>10</v>
      </c>
      <c r="B20" s="64"/>
      <c r="C20" s="64"/>
      <c r="D20" s="64"/>
      <c r="E20" s="64"/>
      <c r="F20" s="64"/>
      <c r="G20" s="64"/>
      <c r="H20" s="64"/>
      <c r="I20" s="64"/>
      <c r="J20" s="64"/>
      <c r="K20" s="64"/>
      <c r="L20" s="64"/>
      <c r="M20" s="64"/>
      <c r="N20" s="64"/>
      <c r="O20" s="65"/>
      <c r="Q20" s="3"/>
      <c r="R20" s="3"/>
    </row>
    <row r="21" spans="1:18" s="1" customFormat="1" ht="26.25" customHeight="1" x14ac:dyDescent="0.4">
      <c r="A21" s="26" t="s">
        <v>38</v>
      </c>
      <c r="B21" s="13"/>
      <c r="C21" s="13"/>
      <c r="D21" s="13"/>
      <c r="E21" s="13"/>
      <c r="F21" s="13"/>
      <c r="G21" s="13"/>
      <c r="H21" s="13"/>
      <c r="I21" s="13"/>
      <c r="J21" s="15"/>
      <c r="K21" s="46">
        <v>2</v>
      </c>
      <c r="L21" s="27" t="s">
        <v>18</v>
      </c>
      <c r="M21" s="36">
        <v>400</v>
      </c>
      <c r="N21" s="70">
        <f>K21*M21</f>
        <v>800</v>
      </c>
      <c r="O21" s="70"/>
      <c r="Q21" s="3"/>
      <c r="R21" s="3"/>
    </row>
    <row r="22" spans="1:18" s="6" customFormat="1" ht="26.25" customHeight="1" x14ac:dyDescent="0.4">
      <c r="A22" s="20" t="s">
        <v>28</v>
      </c>
      <c r="B22" s="21"/>
      <c r="C22" s="21"/>
      <c r="D22" s="21"/>
      <c r="E22" s="21"/>
      <c r="F22" s="21"/>
      <c r="G22" s="21"/>
      <c r="H22" s="21"/>
      <c r="I22" s="21"/>
      <c r="J22" s="22"/>
      <c r="K22" s="44">
        <v>1</v>
      </c>
      <c r="L22" s="23" t="s">
        <v>19</v>
      </c>
      <c r="M22" s="35">
        <v>300</v>
      </c>
      <c r="N22" s="71">
        <f>K22*M22</f>
        <v>300</v>
      </c>
      <c r="O22" s="71"/>
      <c r="P22" s="1"/>
      <c r="Q22" s="3"/>
      <c r="R22" s="3"/>
    </row>
    <row r="23" spans="1:18" s="6" customFormat="1" ht="26.25" customHeight="1" thickBot="1" x14ac:dyDescent="0.45">
      <c r="A23" s="28" t="s">
        <v>29</v>
      </c>
      <c r="B23" s="29"/>
      <c r="C23" s="29"/>
      <c r="D23" s="29"/>
      <c r="E23" s="29"/>
      <c r="F23" s="29"/>
      <c r="G23" s="29"/>
      <c r="H23" s="29"/>
      <c r="I23" s="29"/>
      <c r="J23" s="30"/>
      <c r="K23" s="47"/>
      <c r="L23" s="31" t="s">
        <v>19</v>
      </c>
      <c r="M23" s="37">
        <v>300</v>
      </c>
      <c r="N23" s="59">
        <f>K23*M23</f>
        <v>0</v>
      </c>
      <c r="O23" s="59"/>
      <c r="P23" s="1"/>
      <c r="Q23" s="3"/>
      <c r="R23" s="3"/>
    </row>
    <row r="24" spans="1:18" ht="26.25" customHeight="1" thickTop="1" x14ac:dyDescent="0.4">
      <c r="A24" s="39"/>
      <c r="B24" s="40"/>
      <c r="C24" s="40"/>
      <c r="D24" s="40"/>
      <c r="E24" s="40"/>
      <c r="F24" s="40"/>
      <c r="G24" s="40"/>
      <c r="H24" s="40"/>
      <c r="I24" s="40"/>
      <c r="J24" s="40"/>
      <c r="K24" s="72" t="s">
        <v>4</v>
      </c>
      <c r="L24" s="72"/>
      <c r="M24" s="73"/>
      <c r="N24" s="79">
        <f>SUM(N14:O23)</f>
        <v>19700</v>
      </c>
      <c r="O24" s="80"/>
      <c r="P24" s="1"/>
    </row>
    <row r="25" spans="1:18" ht="21.75" customHeight="1" x14ac:dyDescent="0.4">
      <c r="A25" s="39"/>
      <c r="B25" s="40"/>
      <c r="C25" s="40"/>
      <c r="D25" s="40"/>
      <c r="E25" s="40"/>
      <c r="F25" s="40"/>
      <c r="G25" s="40"/>
      <c r="H25" s="40"/>
      <c r="I25" s="40"/>
      <c r="J25" s="40"/>
      <c r="K25" s="72" t="s">
        <v>11</v>
      </c>
      <c r="L25" s="72"/>
      <c r="M25" s="73"/>
      <c r="N25" s="79">
        <f>(N14+N15+N16+N18+N19)*0.08</f>
        <v>1488</v>
      </c>
      <c r="O25" s="80"/>
      <c r="P25" s="1"/>
    </row>
    <row r="26" spans="1:18" ht="21.75" customHeight="1" thickBot="1" x14ac:dyDescent="0.45">
      <c r="A26" s="41"/>
      <c r="B26" s="42"/>
      <c r="C26" s="42"/>
      <c r="D26" s="42"/>
      <c r="E26" s="42"/>
      <c r="F26" s="42"/>
      <c r="G26" s="42"/>
      <c r="H26" s="42"/>
      <c r="I26" s="42"/>
      <c r="J26" s="42"/>
      <c r="K26" s="81" t="s">
        <v>12</v>
      </c>
      <c r="L26" s="81"/>
      <c r="M26" s="82"/>
      <c r="N26" s="83">
        <f>(N21+N22+N23)*0.1</f>
        <v>110</v>
      </c>
      <c r="O26" s="84"/>
      <c r="P26" s="1"/>
    </row>
    <row r="27" spans="1:18" ht="26.25" customHeight="1" thickTop="1" x14ac:dyDescent="0.4">
      <c r="A27" s="39"/>
      <c r="B27" s="40"/>
      <c r="C27" s="40"/>
      <c r="D27" s="40"/>
      <c r="E27" s="40"/>
      <c r="F27" s="40"/>
      <c r="G27" s="40"/>
      <c r="H27" s="40"/>
      <c r="I27" s="40"/>
      <c r="J27" s="40"/>
      <c r="K27" s="72" t="s">
        <v>5</v>
      </c>
      <c r="L27" s="72"/>
      <c r="M27" s="73"/>
      <c r="N27" s="74">
        <f>SUM(N24:O26)</f>
        <v>21298</v>
      </c>
      <c r="O27" s="75"/>
      <c r="P27" s="1"/>
    </row>
    <row r="28" spans="1:18" ht="18" customHeight="1" x14ac:dyDescent="0.4">
      <c r="A28" s="5" t="s">
        <v>6</v>
      </c>
      <c r="P28" s="2"/>
      <c r="Q28" s="1"/>
    </row>
    <row r="29" spans="1:18" s="1" customFormat="1" ht="5.25" customHeight="1" x14ac:dyDescent="0.4">
      <c r="A29" s="6"/>
      <c r="B29" s="6"/>
      <c r="C29" s="6"/>
      <c r="D29" s="6"/>
      <c r="E29" s="7"/>
      <c r="F29" s="7"/>
      <c r="G29" s="7"/>
      <c r="H29" s="7"/>
      <c r="I29" s="7"/>
      <c r="J29" s="7"/>
      <c r="K29" s="6"/>
      <c r="L29" s="6"/>
      <c r="M29" s="6"/>
      <c r="N29" s="6"/>
      <c r="O29" s="6"/>
    </row>
    <row r="30" spans="1:18" s="1" customFormat="1" ht="19.5" customHeight="1" x14ac:dyDescent="0.4">
      <c r="A30" s="76" t="s">
        <v>25</v>
      </c>
      <c r="B30" s="77"/>
      <c r="C30" s="77"/>
      <c r="D30" s="77"/>
      <c r="E30" s="77"/>
      <c r="F30" s="77"/>
      <c r="G30" s="77"/>
      <c r="H30" s="77"/>
      <c r="I30" s="77"/>
      <c r="J30" s="77"/>
      <c r="K30" s="77"/>
      <c r="L30" s="77"/>
      <c r="M30" s="77"/>
      <c r="N30" s="77"/>
      <c r="O30" s="78"/>
    </row>
    <row r="31" spans="1:18" s="1" customFormat="1" ht="5.25" customHeight="1" x14ac:dyDescent="0.4">
      <c r="A31" s="9"/>
      <c r="E31" s="7"/>
      <c r="F31" s="7"/>
      <c r="G31" s="7"/>
      <c r="H31" s="7"/>
      <c r="I31" s="7"/>
      <c r="J31" s="7"/>
      <c r="O31" s="10"/>
    </row>
    <row r="32" spans="1:18" x14ac:dyDescent="0.4">
      <c r="A32" s="9" t="s">
        <v>7</v>
      </c>
      <c r="B32" s="6"/>
      <c r="C32" s="6"/>
      <c r="D32" s="6"/>
      <c r="E32" s="7"/>
      <c r="F32" s="7"/>
      <c r="G32" s="7"/>
      <c r="H32" s="7"/>
      <c r="I32" s="7"/>
      <c r="J32" s="7"/>
      <c r="K32" s="6"/>
      <c r="L32" s="6"/>
      <c r="M32" s="6"/>
      <c r="N32" s="6"/>
      <c r="O32" s="11"/>
    </row>
    <row r="33" spans="1:15" x14ac:dyDescent="0.4">
      <c r="A33" s="9" t="s">
        <v>40</v>
      </c>
      <c r="B33" s="6"/>
      <c r="C33" s="7"/>
      <c r="D33" s="7"/>
      <c r="E33" s="8"/>
      <c r="F33" s="8"/>
      <c r="G33" s="8"/>
      <c r="H33" s="8"/>
      <c r="I33" s="8"/>
      <c r="J33" s="8"/>
      <c r="K33" s="8"/>
      <c r="L33" s="8"/>
      <c r="M33" s="8"/>
      <c r="N33" s="8"/>
      <c r="O33" s="11"/>
    </row>
    <row r="34" spans="1:15" x14ac:dyDescent="0.4">
      <c r="A34" s="9" t="s">
        <v>21</v>
      </c>
      <c r="B34" s="6"/>
      <c r="C34" s="7"/>
      <c r="D34" s="7"/>
      <c r="E34" s="8"/>
      <c r="F34" s="8"/>
      <c r="G34" s="8"/>
      <c r="H34" s="8"/>
      <c r="I34" s="8"/>
      <c r="J34" s="8"/>
      <c r="K34" s="8"/>
      <c r="L34" s="8"/>
      <c r="M34" s="8"/>
      <c r="N34" s="8"/>
      <c r="O34" s="11"/>
    </row>
    <row r="35" spans="1:15" ht="5.25" customHeight="1" x14ac:dyDescent="0.4">
      <c r="A35" s="9"/>
      <c r="B35" s="6"/>
      <c r="C35" s="7"/>
      <c r="D35" s="7"/>
      <c r="E35" s="8"/>
      <c r="F35" s="8"/>
      <c r="G35" s="8"/>
      <c r="H35" s="8"/>
      <c r="I35" s="8"/>
      <c r="J35" s="8"/>
      <c r="K35" s="8"/>
      <c r="L35" s="8"/>
      <c r="M35" s="8"/>
      <c r="N35" s="8"/>
      <c r="O35" s="11"/>
    </row>
    <row r="36" spans="1:15" ht="18.75" customHeight="1" x14ac:dyDescent="0.4">
      <c r="A36" s="9" t="s">
        <v>39</v>
      </c>
      <c r="B36" s="6"/>
      <c r="C36" s="7"/>
      <c r="D36" s="7"/>
      <c r="E36" s="8"/>
      <c r="F36" s="8"/>
      <c r="G36" s="8"/>
      <c r="H36" s="8"/>
      <c r="I36" s="8"/>
      <c r="J36" s="8"/>
      <c r="K36" s="8"/>
      <c r="L36" s="8"/>
      <c r="M36" s="8"/>
      <c r="N36" s="8"/>
      <c r="O36" s="11"/>
    </row>
    <row r="37" spans="1:15" ht="18.75" customHeight="1" x14ac:dyDescent="0.4">
      <c r="A37" s="9" t="s">
        <v>26</v>
      </c>
      <c r="B37" s="6"/>
      <c r="C37" s="7"/>
      <c r="D37" s="7"/>
      <c r="E37" s="8"/>
      <c r="F37" s="8"/>
      <c r="G37" s="8"/>
      <c r="H37" s="8"/>
      <c r="I37" s="8"/>
      <c r="J37" s="8"/>
      <c r="K37" s="8"/>
      <c r="L37" s="8"/>
      <c r="M37" s="8"/>
      <c r="N37" s="8"/>
      <c r="O37" s="11"/>
    </row>
    <row r="38" spans="1:15" ht="6" customHeight="1" x14ac:dyDescent="0.4">
      <c r="A38" s="12"/>
      <c r="B38" s="13"/>
      <c r="C38" s="13"/>
      <c r="D38" s="13"/>
      <c r="E38" s="14"/>
      <c r="F38" s="14"/>
      <c r="G38" s="14"/>
      <c r="H38" s="14"/>
      <c r="I38" s="14"/>
      <c r="J38" s="14"/>
      <c r="K38" s="13"/>
      <c r="L38" s="13"/>
      <c r="M38" s="13"/>
      <c r="N38" s="13"/>
      <c r="O38" s="15"/>
    </row>
  </sheetData>
  <sheetProtection algorithmName="SHA-512" hashValue="UypPo4Gocc62P8N190FV9FriJxhiEBlykhQ/cuUDbxlytQntkGhz3fpIWZrEsWpnQ7hRtgbR1ONBzMBbaOHyOQ==" saltValue="jaMM+QVIs30XJ/r1WnPsiA==" spinCount="100000" sheet="1" objects="1" scenarios="1"/>
  <mergeCells count="27">
    <mergeCell ref="K27:M27"/>
    <mergeCell ref="N27:O27"/>
    <mergeCell ref="A30:O30"/>
    <mergeCell ref="K24:M24"/>
    <mergeCell ref="N24:O24"/>
    <mergeCell ref="K25:M25"/>
    <mergeCell ref="N25:O25"/>
    <mergeCell ref="K26:M26"/>
    <mergeCell ref="N26:O26"/>
    <mergeCell ref="N23:O23"/>
    <mergeCell ref="A13:J13"/>
    <mergeCell ref="N13:O13"/>
    <mergeCell ref="N14:O14"/>
    <mergeCell ref="N15:O15"/>
    <mergeCell ref="N16:O16"/>
    <mergeCell ref="A17:O17"/>
    <mergeCell ref="N18:O18"/>
    <mergeCell ref="N19:O19"/>
    <mergeCell ref="A20:O20"/>
    <mergeCell ref="N21:O21"/>
    <mergeCell ref="N22:O22"/>
    <mergeCell ref="A3:O5"/>
    <mergeCell ref="A7:F7"/>
    <mergeCell ref="G7:H7"/>
    <mergeCell ref="A11:C11"/>
    <mergeCell ref="D11:G11"/>
    <mergeCell ref="H11:J11"/>
  </mergeCells>
  <phoneticPr fontId="3"/>
  <printOptions horizontalCentered="1"/>
  <pageMargins left="3.937007874015748E-2" right="3.937007874015748E-2" top="0.62992125984251968" bottom="0.74803149606299213" header="0.31496062992125984" footer="0.31496062992125984"/>
  <pageSetup paperSize="9" scale="76"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E1602-BA3A-4DBC-BECD-DECB897701CD}">
  <sheetPr>
    <tabColor theme="8" tint="0.59999389629810485"/>
    <pageSetUpPr fitToPage="1"/>
  </sheetPr>
  <dimension ref="A1:R37"/>
  <sheetViews>
    <sheetView tabSelected="1" topLeftCell="A7" zoomScale="80" zoomScaleNormal="80" zoomScaleSheetLayoutView="85" workbookViewId="0">
      <selection activeCell="R16" sqref="R16"/>
    </sheetView>
  </sheetViews>
  <sheetFormatPr defaultRowHeight="18.75" x14ac:dyDescent="0.4"/>
  <cols>
    <col min="1" max="4" width="9.75" style="3" customWidth="1"/>
    <col min="5" max="5" width="6" style="3" customWidth="1"/>
    <col min="6" max="6" width="12.625" style="3" customWidth="1"/>
    <col min="7" max="7" width="4.875" style="3" bestFit="1" customWidth="1"/>
    <col min="8" max="8" width="8.25" style="3" customWidth="1"/>
    <col min="9" max="9" width="5.25" style="3" customWidth="1"/>
    <col min="10" max="10" width="4.25" style="3" customWidth="1"/>
    <col min="11" max="11" width="9.5" style="3" customWidth="1"/>
    <col min="12" max="12" width="9" style="3" customWidth="1"/>
    <col min="13" max="13" width="9.5" style="3" customWidth="1"/>
    <col min="14" max="14" width="6.125" style="3" customWidth="1"/>
    <col min="15" max="15" width="8.625" style="3" customWidth="1"/>
    <col min="16" max="16" width="9" style="3"/>
    <col min="17" max="17" width="9" style="3" customWidth="1"/>
    <col min="18" max="193" width="9" style="3"/>
    <col min="194" max="196" width="9.625" style="3" customWidth="1"/>
    <col min="197" max="197" width="12.75" style="3" customWidth="1"/>
    <col min="198" max="198" width="9.625" style="3" customWidth="1"/>
    <col min="199" max="201" width="9.5" style="3" customWidth="1"/>
    <col min="202" max="202" width="9.625" style="3" customWidth="1"/>
    <col min="203" max="203" width="9" style="3"/>
    <col min="204" max="204" width="9.625" style="3" bestFit="1" customWidth="1"/>
    <col min="205" max="205" width="8.625" style="3" customWidth="1"/>
    <col min="206" max="449" width="9" style="3"/>
    <col min="450" max="452" width="9.625" style="3" customWidth="1"/>
    <col min="453" max="453" width="12.75" style="3" customWidth="1"/>
    <col min="454" max="454" width="9.625" style="3" customWidth="1"/>
    <col min="455" max="457" width="9.5" style="3" customWidth="1"/>
    <col min="458" max="458" width="9.625" style="3" customWidth="1"/>
    <col min="459" max="459" width="9" style="3"/>
    <col min="460" max="460" width="9.625" style="3" bestFit="1" customWidth="1"/>
    <col min="461" max="461" width="8.625" style="3" customWidth="1"/>
    <col min="462" max="705" width="9" style="3"/>
    <col min="706" max="708" width="9.625" style="3" customWidth="1"/>
    <col min="709" max="709" width="12.75" style="3" customWidth="1"/>
    <col min="710" max="710" width="9.625" style="3" customWidth="1"/>
    <col min="711" max="713" width="9.5" style="3" customWidth="1"/>
    <col min="714" max="714" width="9.625" style="3" customWidth="1"/>
    <col min="715" max="715" width="9" style="3"/>
    <col min="716" max="716" width="9.625" style="3" bestFit="1" customWidth="1"/>
    <col min="717" max="717" width="8.625" style="3" customWidth="1"/>
    <col min="718" max="961" width="9" style="3"/>
    <col min="962" max="964" width="9.625" style="3" customWidth="1"/>
    <col min="965" max="965" width="12.75" style="3" customWidth="1"/>
    <col min="966" max="966" width="9.625" style="3" customWidth="1"/>
    <col min="967" max="969" width="9.5" style="3" customWidth="1"/>
    <col min="970" max="970" width="9.625" style="3" customWidth="1"/>
    <col min="971" max="971" width="9" style="3"/>
    <col min="972" max="972" width="9.625" style="3" bestFit="1" customWidth="1"/>
    <col min="973" max="973" width="8.625" style="3" customWidth="1"/>
    <col min="974" max="1217" width="9" style="3"/>
    <col min="1218" max="1220" width="9.625" style="3" customWidth="1"/>
    <col min="1221" max="1221" width="12.75" style="3" customWidth="1"/>
    <col min="1222" max="1222" width="9.625" style="3" customWidth="1"/>
    <col min="1223" max="1225" width="9.5" style="3" customWidth="1"/>
    <col min="1226" max="1226" width="9.625" style="3" customWidth="1"/>
    <col min="1227" max="1227" width="9" style="3"/>
    <col min="1228" max="1228" width="9.625" style="3" bestFit="1" customWidth="1"/>
    <col min="1229" max="1229" width="8.625" style="3" customWidth="1"/>
    <col min="1230" max="1473" width="9" style="3"/>
    <col min="1474" max="1476" width="9.625" style="3" customWidth="1"/>
    <col min="1477" max="1477" width="12.75" style="3" customWidth="1"/>
    <col min="1478" max="1478" width="9.625" style="3" customWidth="1"/>
    <col min="1479" max="1481" width="9.5" style="3" customWidth="1"/>
    <col min="1482" max="1482" width="9.625" style="3" customWidth="1"/>
    <col min="1483" max="1483" width="9" style="3"/>
    <col min="1484" max="1484" width="9.625" style="3" bestFit="1" customWidth="1"/>
    <col min="1485" max="1485" width="8.625" style="3" customWidth="1"/>
    <col min="1486" max="1729" width="9" style="3"/>
    <col min="1730" max="1732" width="9.625" style="3" customWidth="1"/>
    <col min="1733" max="1733" width="12.75" style="3" customWidth="1"/>
    <col min="1734" max="1734" width="9.625" style="3" customWidth="1"/>
    <col min="1735" max="1737" width="9.5" style="3" customWidth="1"/>
    <col min="1738" max="1738" width="9.625" style="3" customWidth="1"/>
    <col min="1739" max="1739" width="9" style="3"/>
    <col min="1740" max="1740" width="9.625" style="3" bestFit="1" customWidth="1"/>
    <col min="1741" max="1741" width="8.625" style="3" customWidth="1"/>
    <col min="1742" max="1985" width="9" style="3"/>
    <col min="1986" max="1988" width="9.625" style="3" customWidth="1"/>
    <col min="1989" max="1989" width="12.75" style="3" customWidth="1"/>
    <col min="1990" max="1990" width="9.625" style="3" customWidth="1"/>
    <col min="1991" max="1993" width="9.5" style="3" customWidth="1"/>
    <col min="1994" max="1994" width="9.625" style="3" customWidth="1"/>
    <col min="1995" max="1995" width="9" style="3"/>
    <col min="1996" max="1996" width="9.625" style="3" bestFit="1" customWidth="1"/>
    <col min="1997" max="1997" width="8.625" style="3" customWidth="1"/>
    <col min="1998" max="2241" width="9" style="3"/>
    <col min="2242" max="2244" width="9.625" style="3" customWidth="1"/>
    <col min="2245" max="2245" width="12.75" style="3" customWidth="1"/>
    <col min="2246" max="2246" width="9.625" style="3" customWidth="1"/>
    <col min="2247" max="2249" width="9.5" style="3" customWidth="1"/>
    <col min="2250" max="2250" width="9.625" style="3" customWidth="1"/>
    <col min="2251" max="2251" width="9" style="3"/>
    <col min="2252" max="2252" width="9.625" style="3" bestFit="1" customWidth="1"/>
    <col min="2253" max="2253" width="8.625" style="3" customWidth="1"/>
    <col min="2254" max="2497" width="9" style="3"/>
    <col min="2498" max="2500" width="9.625" style="3" customWidth="1"/>
    <col min="2501" max="2501" width="12.75" style="3" customWidth="1"/>
    <col min="2502" max="2502" width="9.625" style="3" customWidth="1"/>
    <col min="2503" max="2505" width="9.5" style="3" customWidth="1"/>
    <col min="2506" max="2506" width="9.625" style="3" customWidth="1"/>
    <col min="2507" max="2507" width="9" style="3"/>
    <col min="2508" max="2508" width="9.625" style="3" bestFit="1" customWidth="1"/>
    <col min="2509" max="2509" width="8.625" style="3" customWidth="1"/>
    <col min="2510" max="2753" width="9" style="3"/>
    <col min="2754" max="2756" width="9.625" style="3" customWidth="1"/>
    <col min="2757" max="2757" width="12.75" style="3" customWidth="1"/>
    <col min="2758" max="2758" width="9.625" style="3" customWidth="1"/>
    <col min="2759" max="2761" width="9.5" style="3" customWidth="1"/>
    <col min="2762" max="2762" width="9.625" style="3" customWidth="1"/>
    <col min="2763" max="2763" width="9" style="3"/>
    <col min="2764" max="2764" width="9.625" style="3" bestFit="1" customWidth="1"/>
    <col min="2765" max="2765" width="8.625" style="3" customWidth="1"/>
    <col min="2766" max="3009" width="9" style="3"/>
    <col min="3010" max="3012" width="9.625" style="3" customWidth="1"/>
    <col min="3013" max="3013" width="12.75" style="3" customWidth="1"/>
    <col min="3014" max="3014" width="9.625" style="3" customWidth="1"/>
    <col min="3015" max="3017" width="9.5" style="3" customWidth="1"/>
    <col min="3018" max="3018" width="9.625" style="3" customWidth="1"/>
    <col min="3019" max="3019" width="9" style="3"/>
    <col min="3020" max="3020" width="9.625" style="3" bestFit="1" customWidth="1"/>
    <col min="3021" max="3021" width="8.625" style="3" customWidth="1"/>
    <col min="3022" max="3265" width="9" style="3"/>
    <col min="3266" max="3268" width="9.625" style="3" customWidth="1"/>
    <col min="3269" max="3269" width="12.75" style="3" customWidth="1"/>
    <col min="3270" max="3270" width="9.625" style="3" customWidth="1"/>
    <col min="3271" max="3273" width="9.5" style="3" customWidth="1"/>
    <col min="3274" max="3274" width="9.625" style="3" customWidth="1"/>
    <col min="3275" max="3275" width="9" style="3"/>
    <col min="3276" max="3276" width="9.625" style="3" bestFit="1" customWidth="1"/>
    <col min="3277" max="3277" width="8.625" style="3" customWidth="1"/>
    <col min="3278" max="3521" width="9" style="3"/>
    <col min="3522" max="3524" width="9.625" style="3" customWidth="1"/>
    <col min="3525" max="3525" width="12.75" style="3" customWidth="1"/>
    <col min="3526" max="3526" width="9.625" style="3" customWidth="1"/>
    <col min="3527" max="3529" width="9.5" style="3" customWidth="1"/>
    <col min="3530" max="3530" width="9.625" style="3" customWidth="1"/>
    <col min="3531" max="3531" width="9" style="3"/>
    <col min="3532" max="3532" width="9.625" style="3" bestFit="1" customWidth="1"/>
    <col min="3533" max="3533" width="8.625" style="3" customWidth="1"/>
    <col min="3534" max="3777" width="9" style="3"/>
    <col min="3778" max="3780" width="9.625" style="3" customWidth="1"/>
    <col min="3781" max="3781" width="12.75" style="3" customWidth="1"/>
    <col min="3782" max="3782" width="9.625" style="3" customWidth="1"/>
    <col min="3783" max="3785" width="9.5" style="3" customWidth="1"/>
    <col min="3786" max="3786" width="9.625" style="3" customWidth="1"/>
    <col min="3787" max="3787" width="9" style="3"/>
    <col min="3788" max="3788" width="9.625" style="3" bestFit="1" customWidth="1"/>
    <col min="3789" max="3789" width="8.625" style="3" customWidth="1"/>
    <col min="3790" max="4033" width="9" style="3"/>
    <col min="4034" max="4036" width="9.625" style="3" customWidth="1"/>
    <col min="4037" max="4037" width="12.75" style="3" customWidth="1"/>
    <col min="4038" max="4038" width="9.625" style="3" customWidth="1"/>
    <col min="4039" max="4041" width="9.5" style="3" customWidth="1"/>
    <col min="4042" max="4042" width="9.625" style="3" customWidth="1"/>
    <col min="4043" max="4043" width="9" style="3"/>
    <col min="4044" max="4044" width="9.625" style="3" bestFit="1" customWidth="1"/>
    <col min="4045" max="4045" width="8.625" style="3" customWidth="1"/>
    <col min="4046" max="4289" width="9" style="3"/>
    <col min="4290" max="4292" width="9.625" style="3" customWidth="1"/>
    <col min="4293" max="4293" width="12.75" style="3" customWidth="1"/>
    <col min="4294" max="4294" width="9.625" style="3" customWidth="1"/>
    <col min="4295" max="4297" width="9.5" style="3" customWidth="1"/>
    <col min="4298" max="4298" width="9.625" style="3" customWidth="1"/>
    <col min="4299" max="4299" width="9" style="3"/>
    <col min="4300" max="4300" width="9.625" style="3" bestFit="1" customWidth="1"/>
    <col min="4301" max="4301" width="8.625" style="3" customWidth="1"/>
    <col min="4302" max="4545" width="9" style="3"/>
    <col min="4546" max="4548" width="9.625" style="3" customWidth="1"/>
    <col min="4549" max="4549" width="12.75" style="3" customWidth="1"/>
    <col min="4550" max="4550" width="9.625" style="3" customWidth="1"/>
    <col min="4551" max="4553" width="9.5" style="3" customWidth="1"/>
    <col min="4554" max="4554" width="9.625" style="3" customWidth="1"/>
    <col min="4555" max="4555" width="9" style="3"/>
    <col min="4556" max="4556" width="9.625" style="3" bestFit="1" customWidth="1"/>
    <col min="4557" max="4557" width="8.625" style="3" customWidth="1"/>
    <col min="4558" max="4801" width="9" style="3"/>
    <col min="4802" max="4804" width="9.625" style="3" customWidth="1"/>
    <col min="4805" max="4805" width="12.75" style="3" customWidth="1"/>
    <col min="4806" max="4806" width="9.625" style="3" customWidth="1"/>
    <col min="4807" max="4809" width="9.5" style="3" customWidth="1"/>
    <col min="4810" max="4810" width="9.625" style="3" customWidth="1"/>
    <col min="4811" max="4811" width="9" style="3"/>
    <col min="4812" max="4812" width="9.625" style="3" bestFit="1" customWidth="1"/>
    <col min="4813" max="4813" width="8.625" style="3" customWidth="1"/>
    <col min="4814" max="5057" width="9" style="3"/>
    <col min="5058" max="5060" width="9.625" style="3" customWidth="1"/>
    <col min="5061" max="5061" width="12.75" style="3" customWidth="1"/>
    <col min="5062" max="5062" width="9.625" style="3" customWidth="1"/>
    <col min="5063" max="5065" width="9.5" style="3" customWidth="1"/>
    <col min="5066" max="5066" width="9.625" style="3" customWidth="1"/>
    <col min="5067" max="5067" width="9" style="3"/>
    <col min="5068" max="5068" width="9.625" style="3" bestFit="1" customWidth="1"/>
    <col min="5069" max="5069" width="8.625" style="3" customWidth="1"/>
    <col min="5070" max="5313" width="9" style="3"/>
    <col min="5314" max="5316" width="9.625" style="3" customWidth="1"/>
    <col min="5317" max="5317" width="12.75" style="3" customWidth="1"/>
    <col min="5318" max="5318" width="9.625" style="3" customWidth="1"/>
    <col min="5319" max="5321" width="9.5" style="3" customWidth="1"/>
    <col min="5322" max="5322" width="9.625" style="3" customWidth="1"/>
    <col min="5323" max="5323" width="9" style="3"/>
    <col min="5324" max="5324" width="9.625" style="3" bestFit="1" customWidth="1"/>
    <col min="5325" max="5325" width="8.625" style="3" customWidth="1"/>
    <col min="5326" max="5569" width="9" style="3"/>
    <col min="5570" max="5572" width="9.625" style="3" customWidth="1"/>
    <col min="5573" max="5573" width="12.75" style="3" customWidth="1"/>
    <col min="5574" max="5574" width="9.625" style="3" customWidth="1"/>
    <col min="5575" max="5577" width="9.5" style="3" customWidth="1"/>
    <col min="5578" max="5578" width="9.625" style="3" customWidth="1"/>
    <col min="5579" max="5579" width="9" style="3"/>
    <col min="5580" max="5580" width="9.625" style="3" bestFit="1" customWidth="1"/>
    <col min="5581" max="5581" width="8.625" style="3" customWidth="1"/>
    <col min="5582" max="5825" width="9" style="3"/>
    <col min="5826" max="5828" width="9.625" style="3" customWidth="1"/>
    <col min="5829" max="5829" width="12.75" style="3" customWidth="1"/>
    <col min="5830" max="5830" width="9.625" style="3" customWidth="1"/>
    <col min="5831" max="5833" width="9.5" style="3" customWidth="1"/>
    <col min="5834" max="5834" width="9.625" style="3" customWidth="1"/>
    <col min="5835" max="5835" width="9" style="3"/>
    <col min="5836" max="5836" width="9.625" style="3" bestFit="1" customWidth="1"/>
    <col min="5837" max="5837" width="8.625" style="3" customWidth="1"/>
    <col min="5838" max="6081" width="9" style="3"/>
    <col min="6082" max="6084" width="9.625" style="3" customWidth="1"/>
    <col min="6085" max="6085" width="12.75" style="3" customWidth="1"/>
    <col min="6086" max="6086" width="9.625" style="3" customWidth="1"/>
    <col min="6087" max="6089" width="9.5" style="3" customWidth="1"/>
    <col min="6090" max="6090" width="9.625" style="3" customWidth="1"/>
    <col min="6091" max="6091" width="9" style="3"/>
    <col min="6092" max="6092" width="9.625" style="3" bestFit="1" customWidth="1"/>
    <col min="6093" max="6093" width="8.625" style="3" customWidth="1"/>
    <col min="6094" max="6337" width="9" style="3"/>
    <col min="6338" max="6340" width="9.625" style="3" customWidth="1"/>
    <col min="6341" max="6341" width="12.75" style="3" customWidth="1"/>
    <col min="6342" max="6342" width="9.625" style="3" customWidth="1"/>
    <col min="6343" max="6345" width="9.5" style="3" customWidth="1"/>
    <col min="6346" max="6346" width="9.625" style="3" customWidth="1"/>
    <col min="6347" max="6347" width="9" style="3"/>
    <col min="6348" max="6348" width="9.625" style="3" bestFit="1" customWidth="1"/>
    <col min="6349" max="6349" width="8.625" style="3" customWidth="1"/>
    <col min="6350" max="6593" width="9" style="3"/>
    <col min="6594" max="6596" width="9.625" style="3" customWidth="1"/>
    <col min="6597" max="6597" width="12.75" style="3" customWidth="1"/>
    <col min="6598" max="6598" width="9.625" style="3" customWidth="1"/>
    <col min="6599" max="6601" width="9.5" style="3" customWidth="1"/>
    <col min="6602" max="6602" width="9.625" style="3" customWidth="1"/>
    <col min="6603" max="6603" width="9" style="3"/>
    <col min="6604" max="6604" width="9.625" style="3" bestFit="1" customWidth="1"/>
    <col min="6605" max="6605" width="8.625" style="3" customWidth="1"/>
    <col min="6606" max="6849" width="9" style="3"/>
    <col min="6850" max="6852" width="9.625" style="3" customWidth="1"/>
    <col min="6853" max="6853" width="12.75" style="3" customWidth="1"/>
    <col min="6854" max="6854" width="9.625" style="3" customWidth="1"/>
    <col min="6855" max="6857" width="9.5" style="3" customWidth="1"/>
    <col min="6858" max="6858" width="9.625" style="3" customWidth="1"/>
    <col min="6859" max="6859" width="9" style="3"/>
    <col min="6860" max="6860" width="9.625" style="3" bestFit="1" customWidth="1"/>
    <col min="6861" max="6861" width="8.625" style="3" customWidth="1"/>
    <col min="6862" max="7105" width="9" style="3"/>
    <col min="7106" max="7108" width="9.625" style="3" customWidth="1"/>
    <col min="7109" max="7109" width="12.75" style="3" customWidth="1"/>
    <col min="7110" max="7110" width="9.625" style="3" customWidth="1"/>
    <col min="7111" max="7113" width="9.5" style="3" customWidth="1"/>
    <col min="7114" max="7114" width="9.625" style="3" customWidth="1"/>
    <col min="7115" max="7115" width="9" style="3"/>
    <col min="7116" max="7116" width="9.625" style="3" bestFit="1" customWidth="1"/>
    <col min="7117" max="7117" width="8.625" style="3" customWidth="1"/>
    <col min="7118" max="7361" width="9" style="3"/>
    <col min="7362" max="7364" width="9.625" style="3" customWidth="1"/>
    <col min="7365" max="7365" width="12.75" style="3" customWidth="1"/>
    <col min="7366" max="7366" width="9.625" style="3" customWidth="1"/>
    <col min="7367" max="7369" width="9.5" style="3" customWidth="1"/>
    <col min="7370" max="7370" width="9.625" style="3" customWidth="1"/>
    <col min="7371" max="7371" width="9" style="3"/>
    <col min="7372" max="7372" width="9.625" style="3" bestFit="1" customWidth="1"/>
    <col min="7373" max="7373" width="8.625" style="3" customWidth="1"/>
    <col min="7374" max="7617" width="9" style="3"/>
    <col min="7618" max="7620" width="9.625" style="3" customWidth="1"/>
    <col min="7621" max="7621" width="12.75" style="3" customWidth="1"/>
    <col min="7622" max="7622" width="9.625" style="3" customWidth="1"/>
    <col min="7623" max="7625" width="9.5" style="3" customWidth="1"/>
    <col min="7626" max="7626" width="9.625" style="3" customWidth="1"/>
    <col min="7627" max="7627" width="9" style="3"/>
    <col min="7628" max="7628" width="9.625" style="3" bestFit="1" customWidth="1"/>
    <col min="7629" max="7629" width="8.625" style="3" customWidth="1"/>
    <col min="7630" max="7873" width="9" style="3"/>
    <col min="7874" max="7876" width="9.625" style="3" customWidth="1"/>
    <col min="7877" max="7877" width="12.75" style="3" customWidth="1"/>
    <col min="7878" max="7878" width="9.625" style="3" customWidth="1"/>
    <col min="7879" max="7881" width="9.5" style="3" customWidth="1"/>
    <col min="7882" max="7882" width="9.625" style="3" customWidth="1"/>
    <col min="7883" max="7883" width="9" style="3"/>
    <col min="7884" max="7884" width="9.625" style="3" bestFit="1" customWidth="1"/>
    <col min="7885" max="7885" width="8.625" style="3" customWidth="1"/>
    <col min="7886" max="8129" width="9" style="3"/>
    <col min="8130" max="8132" width="9.625" style="3" customWidth="1"/>
    <col min="8133" max="8133" width="12.75" style="3" customWidth="1"/>
    <col min="8134" max="8134" width="9.625" style="3" customWidth="1"/>
    <col min="8135" max="8137" width="9.5" style="3" customWidth="1"/>
    <col min="8138" max="8138" width="9.625" style="3" customWidth="1"/>
    <col min="8139" max="8139" width="9" style="3"/>
    <col min="8140" max="8140" width="9.625" style="3" bestFit="1" customWidth="1"/>
    <col min="8141" max="8141" width="8.625" style="3" customWidth="1"/>
    <col min="8142" max="8385" width="9" style="3"/>
    <col min="8386" max="8388" width="9.625" style="3" customWidth="1"/>
    <col min="8389" max="8389" width="12.75" style="3" customWidth="1"/>
    <col min="8390" max="8390" width="9.625" style="3" customWidth="1"/>
    <col min="8391" max="8393" width="9.5" style="3" customWidth="1"/>
    <col min="8394" max="8394" width="9.625" style="3" customWidth="1"/>
    <col min="8395" max="8395" width="9" style="3"/>
    <col min="8396" max="8396" width="9.625" style="3" bestFit="1" customWidth="1"/>
    <col min="8397" max="8397" width="8.625" style="3" customWidth="1"/>
    <col min="8398" max="8641" width="9" style="3"/>
    <col min="8642" max="8644" width="9.625" style="3" customWidth="1"/>
    <col min="8645" max="8645" width="12.75" style="3" customWidth="1"/>
    <col min="8646" max="8646" width="9.625" style="3" customWidth="1"/>
    <col min="8647" max="8649" width="9.5" style="3" customWidth="1"/>
    <col min="8650" max="8650" width="9.625" style="3" customWidth="1"/>
    <col min="8651" max="8651" width="9" style="3"/>
    <col min="8652" max="8652" width="9.625" style="3" bestFit="1" customWidth="1"/>
    <col min="8653" max="8653" width="8.625" style="3" customWidth="1"/>
    <col min="8654" max="8897" width="9" style="3"/>
    <col min="8898" max="8900" width="9.625" style="3" customWidth="1"/>
    <col min="8901" max="8901" width="12.75" style="3" customWidth="1"/>
    <col min="8902" max="8902" width="9.625" style="3" customWidth="1"/>
    <col min="8903" max="8905" width="9.5" style="3" customWidth="1"/>
    <col min="8906" max="8906" width="9.625" style="3" customWidth="1"/>
    <col min="8907" max="8907" width="9" style="3"/>
    <col min="8908" max="8908" width="9.625" style="3" bestFit="1" customWidth="1"/>
    <col min="8909" max="8909" width="8.625" style="3" customWidth="1"/>
    <col min="8910" max="9153" width="9" style="3"/>
    <col min="9154" max="9156" width="9.625" style="3" customWidth="1"/>
    <col min="9157" max="9157" width="12.75" style="3" customWidth="1"/>
    <col min="9158" max="9158" width="9.625" style="3" customWidth="1"/>
    <col min="9159" max="9161" width="9.5" style="3" customWidth="1"/>
    <col min="9162" max="9162" width="9.625" style="3" customWidth="1"/>
    <col min="9163" max="9163" width="9" style="3"/>
    <col min="9164" max="9164" width="9.625" style="3" bestFit="1" customWidth="1"/>
    <col min="9165" max="9165" width="8.625" style="3" customWidth="1"/>
    <col min="9166" max="9409" width="9" style="3"/>
    <col min="9410" max="9412" width="9.625" style="3" customWidth="1"/>
    <col min="9413" max="9413" width="12.75" style="3" customWidth="1"/>
    <col min="9414" max="9414" width="9.625" style="3" customWidth="1"/>
    <col min="9415" max="9417" width="9.5" style="3" customWidth="1"/>
    <col min="9418" max="9418" width="9.625" style="3" customWidth="1"/>
    <col min="9419" max="9419" width="9" style="3"/>
    <col min="9420" max="9420" width="9.625" style="3" bestFit="1" customWidth="1"/>
    <col min="9421" max="9421" width="8.625" style="3" customWidth="1"/>
    <col min="9422" max="9665" width="9" style="3"/>
    <col min="9666" max="9668" width="9.625" style="3" customWidth="1"/>
    <col min="9669" max="9669" width="12.75" style="3" customWidth="1"/>
    <col min="9670" max="9670" width="9.625" style="3" customWidth="1"/>
    <col min="9671" max="9673" width="9.5" style="3" customWidth="1"/>
    <col min="9674" max="9674" width="9.625" style="3" customWidth="1"/>
    <col min="9675" max="9675" width="9" style="3"/>
    <col min="9676" max="9676" width="9.625" style="3" bestFit="1" customWidth="1"/>
    <col min="9677" max="9677" width="8.625" style="3" customWidth="1"/>
    <col min="9678" max="9921" width="9" style="3"/>
    <col min="9922" max="9924" width="9.625" style="3" customWidth="1"/>
    <col min="9925" max="9925" width="12.75" style="3" customWidth="1"/>
    <col min="9926" max="9926" width="9.625" style="3" customWidth="1"/>
    <col min="9927" max="9929" width="9.5" style="3" customWidth="1"/>
    <col min="9930" max="9930" width="9.625" style="3" customWidth="1"/>
    <col min="9931" max="9931" width="9" style="3"/>
    <col min="9932" max="9932" width="9.625" style="3" bestFit="1" customWidth="1"/>
    <col min="9933" max="9933" width="8.625" style="3" customWidth="1"/>
    <col min="9934" max="10177" width="9" style="3"/>
    <col min="10178" max="10180" width="9.625" style="3" customWidth="1"/>
    <col min="10181" max="10181" width="12.75" style="3" customWidth="1"/>
    <col min="10182" max="10182" width="9.625" style="3" customWidth="1"/>
    <col min="10183" max="10185" width="9.5" style="3" customWidth="1"/>
    <col min="10186" max="10186" width="9.625" style="3" customWidth="1"/>
    <col min="10187" max="10187" width="9" style="3"/>
    <col min="10188" max="10188" width="9.625" style="3" bestFit="1" customWidth="1"/>
    <col min="10189" max="10189" width="8.625" style="3" customWidth="1"/>
    <col min="10190" max="10433" width="9" style="3"/>
    <col min="10434" max="10436" width="9.625" style="3" customWidth="1"/>
    <col min="10437" max="10437" width="12.75" style="3" customWidth="1"/>
    <col min="10438" max="10438" width="9.625" style="3" customWidth="1"/>
    <col min="10439" max="10441" width="9.5" style="3" customWidth="1"/>
    <col min="10442" max="10442" width="9.625" style="3" customWidth="1"/>
    <col min="10443" max="10443" width="9" style="3"/>
    <col min="10444" max="10444" width="9.625" style="3" bestFit="1" customWidth="1"/>
    <col min="10445" max="10445" width="8.625" style="3" customWidth="1"/>
    <col min="10446" max="10689" width="9" style="3"/>
    <col min="10690" max="10692" width="9.625" style="3" customWidth="1"/>
    <col min="10693" max="10693" width="12.75" style="3" customWidth="1"/>
    <col min="10694" max="10694" width="9.625" style="3" customWidth="1"/>
    <col min="10695" max="10697" width="9.5" style="3" customWidth="1"/>
    <col min="10698" max="10698" width="9.625" style="3" customWidth="1"/>
    <col min="10699" max="10699" width="9" style="3"/>
    <col min="10700" max="10700" width="9.625" style="3" bestFit="1" customWidth="1"/>
    <col min="10701" max="10701" width="8.625" style="3" customWidth="1"/>
    <col min="10702" max="10945" width="9" style="3"/>
    <col min="10946" max="10948" width="9.625" style="3" customWidth="1"/>
    <col min="10949" max="10949" width="12.75" style="3" customWidth="1"/>
    <col min="10950" max="10950" width="9.625" style="3" customWidth="1"/>
    <col min="10951" max="10953" width="9.5" style="3" customWidth="1"/>
    <col min="10954" max="10954" width="9.625" style="3" customWidth="1"/>
    <col min="10955" max="10955" width="9" style="3"/>
    <col min="10956" max="10956" width="9.625" style="3" bestFit="1" customWidth="1"/>
    <col min="10957" max="10957" width="8.625" style="3" customWidth="1"/>
    <col min="10958" max="11201" width="9" style="3"/>
    <col min="11202" max="11204" width="9.625" style="3" customWidth="1"/>
    <col min="11205" max="11205" width="12.75" style="3" customWidth="1"/>
    <col min="11206" max="11206" width="9.625" style="3" customWidth="1"/>
    <col min="11207" max="11209" width="9.5" style="3" customWidth="1"/>
    <col min="11210" max="11210" width="9.625" style="3" customWidth="1"/>
    <col min="11211" max="11211" width="9" style="3"/>
    <col min="11212" max="11212" width="9.625" style="3" bestFit="1" customWidth="1"/>
    <col min="11213" max="11213" width="8.625" style="3" customWidth="1"/>
    <col min="11214" max="11457" width="9" style="3"/>
    <col min="11458" max="11460" width="9.625" style="3" customWidth="1"/>
    <col min="11461" max="11461" width="12.75" style="3" customWidth="1"/>
    <col min="11462" max="11462" width="9.625" style="3" customWidth="1"/>
    <col min="11463" max="11465" width="9.5" style="3" customWidth="1"/>
    <col min="11466" max="11466" width="9.625" style="3" customWidth="1"/>
    <col min="11467" max="11467" width="9" style="3"/>
    <col min="11468" max="11468" width="9.625" style="3" bestFit="1" customWidth="1"/>
    <col min="11469" max="11469" width="8.625" style="3" customWidth="1"/>
    <col min="11470" max="11713" width="9" style="3"/>
    <col min="11714" max="11716" width="9.625" style="3" customWidth="1"/>
    <col min="11717" max="11717" width="12.75" style="3" customWidth="1"/>
    <col min="11718" max="11718" width="9.625" style="3" customWidth="1"/>
    <col min="11719" max="11721" width="9.5" style="3" customWidth="1"/>
    <col min="11722" max="11722" width="9.625" style="3" customWidth="1"/>
    <col min="11723" max="11723" width="9" style="3"/>
    <col min="11724" max="11724" width="9.625" style="3" bestFit="1" customWidth="1"/>
    <col min="11725" max="11725" width="8.625" style="3" customWidth="1"/>
    <col min="11726" max="11969" width="9" style="3"/>
    <col min="11970" max="11972" width="9.625" style="3" customWidth="1"/>
    <col min="11973" max="11973" width="12.75" style="3" customWidth="1"/>
    <col min="11974" max="11974" width="9.625" style="3" customWidth="1"/>
    <col min="11975" max="11977" width="9.5" style="3" customWidth="1"/>
    <col min="11978" max="11978" width="9.625" style="3" customWidth="1"/>
    <col min="11979" max="11979" width="9" style="3"/>
    <col min="11980" max="11980" width="9.625" style="3" bestFit="1" customWidth="1"/>
    <col min="11981" max="11981" width="8.625" style="3" customWidth="1"/>
    <col min="11982" max="12225" width="9" style="3"/>
    <col min="12226" max="12228" width="9.625" style="3" customWidth="1"/>
    <col min="12229" max="12229" width="12.75" style="3" customWidth="1"/>
    <col min="12230" max="12230" width="9.625" style="3" customWidth="1"/>
    <col min="12231" max="12233" width="9.5" style="3" customWidth="1"/>
    <col min="12234" max="12234" width="9.625" style="3" customWidth="1"/>
    <col min="12235" max="12235" width="9" style="3"/>
    <col min="12236" max="12236" width="9.625" style="3" bestFit="1" customWidth="1"/>
    <col min="12237" max="12237" width="8.625" style="3" customWidth="1"/>
    <col min="12238" max="12481" width="9" style="3"/>
    <col min="12482" max="12484" width="9.625" style="3" customWidth="1"/>
    <col min="12485" max="12485" width="12.75" style="3" customWidth="1"/>
    <col min="12486" max="12486" width="9.625" style="3" customWidth="1"/>
    <col min="12487" max="12489" width="9.5" style="3" customWidth="1"/>
    <col min="12490" max="12490" width="9.625" style="3" customWidth="1"/>
    <col min="12491" max="12491" width="9" style="3"/>
    <col min="12492" max="12492" width="9.625" style="3" bestFit="1" customWidth="1"/>
    <col min="12493" max="12493" width="8.625" style="3" customWidth="1"/>
    <col min="12494" max="12737" width="9" style="3"/>
    <col min="12738" max="12740" width="9.625" style="3" customWidth="1"/>
    <col min="12741" max="12741" width="12.75" style="3" customWidth="1"/>
    <col min="12742" max="12742" width="9.625" style="3" customWidth="1"/>
    <col min="12743" max="12745" width="9.5" style="3" customWidth="1"/>
    <col min="12746" max="12746" width="9.625" style="3" customWidth="1"/>
    <col min="12747" max="12747" width="9" style="3"/>
    <col min="12748" max="12748" width="9.625" style="3" bestFit="1" customWidth="1"/>
    <col min="12749" max="12749" width="8.625" style="3" customWidth="1"/>
    <col min="12750" max="12993" width="9" style="3"/>
    <col min="12994" max="12996" width="9.625" style="3" customWidth="1"/>
    <col min="12997" max="12997" width="12.75" style="3" customWidth="1"/>
    <col min="12998" max="12998" width="9.625" style="3" customWidth="1"/>
    <col min="12999" max="13001" width="9.5" style="3" customWidth="1"/>
    <col min="13002" max="13002" width="9.625" style="3" customWidth="1"/>
    <col min="13003" max="13003" width="9" style="3"/>
    <col min="13004" max="13004" width="9.625" style="3" bestFit="1" customWidth="1"/>
    <col min="13005" max="13005" width="8.625" style="3" customWidth="1"/>
    <col min="13006" max="13249" width="9" style="3"/>
    <col min="13250" max="13252" width="9.625" style="3" customWidth="1"/>
    <col min="13253" max="13253" width="12.75" style="3" customWidth="1"/>
    <col min="13254" max="13254" width="9.625" style="3" customWidth="1"/>
    <col min="13255" max="13257" width="9.5" style="3" customWidth="1"/>
    <col min="13258" max="13258" width="9.625" style="3" customWidth="1"/>
    <col min="13259" max="13259" width="9" style="3"/>
    <col min="13260" max="13260" width="9.625" style="3" bestFit="1" customWidth="1"/>
    <col min="13261" max="13261" width="8.625" style="3" customWidth="1"/>
    <col min="13262" max="13505" width="9" style="3"/>
    <col min="13506" max="13508" width="9.625" style="3" customWidth="1"/>
    <col min="13509" max="13509" width="12.75" style="3" customWidth="1"/>
    <col min="13510" max="13510" width="9.625" style="3" customWidth="1"/>
    <col min="13511" max="13513" width="9.5" style="3" customWidth="1"/>
    <col min="13514" max="13514" width="9.625" style="3" customWidth="1"/>
    <col min="13515" max="13515" width="9" style="3"/>
    <col min="13516" max="13516" width="9.625" style="3" bestFit="1" customWidth="1"/>
    <col min="13517" max="13517" width="8.625" style="3" customWidth="1"/>
    <col min="13518" max="13761" width="9" style="3"/>
    <col min="13762" max="13764" width="9.625" style="3" customWidth="1"/>
    <col min="13765" max="13765" width="12.75" style="3" customWidth="1"/>
    <col min="13766" max="13766" width="9.625" style="3" customWidth="1"/>
    <col min="13767" max="13769" width="9.5" style="3" customWidth="1"/>
    <col min="13770" max="13770" width="9.625" style="3" customWidth="1"/>
    <col min="13771" max="13771" width="9" style="3"/>
    <col min="13772" max="13772" width="9.625" style="3" bestFit="1" customWidth="1"/>
    <col min="13773" max="13773" width="8.625" style="3" customWidth="1"/>
    <col min="13774" max="14017" width="9" style="3"/>
    <col min="14018" max="14020" width="9.625" style="3" customWidth="1"/>
    <col min="14021" max="14021" width="12.75" style="3" customWidth="1"/>
    <col min="14022" max="14022" width="9.625" style="3" customWidth="1"/>
    <col min="14023" max="14025" width="9.5" style="3" customWidth="1"/>
    <col min="14026" max="14026" width="9.625" style="3" customWidth="1"/>
    <col min="14027" max="14027" width="9" style="3"/>
    <col min="14028" max="14028" width="9.625" style="3" bestFit="1" customWidth="1"/>
    <col min="14029" max="14029" width="8.625" style="3" customWidth="1"/>
    <col min="14030" max="14273" width="9" style="3"/>
    <col min="14274" max="14276" width="9.625" style="3" customWidth="1"/>
    <col min="14277" max="14277" width="12.75" style="3" customWidth="1"/>
    <col min="14278" max="14278" width="9.625" style="3" customWidth="1"/>
    <col min="14279" max="14281" width="9.5" style="3" customWidth="1"/>
    <col min="14282" max="14282" width="9.625" style="3" customWidth="1"/>
    <col min="14283" max="14283" width="9" style="3"/>
    <col min="14284" max="14284" width="9.625" style="3" bestFit="1" customWidth="1"/>
    <col min="14285" max="14285" width="8.625" style="3" customWidth="1"/>
    <col min="14286" max="14529" width="9" style="3"/>
    <col min="14530" max="14532" width="9.625" style="3" customWidth="1"/>
    <col min="14533" max="14533" width="12.75" style="3" customWidth="1"/>
    <col min="14534" max="14534" width="9.625" style="3" customWidth="1"/>
    <col min="14535" max="14537" width="9.5" style="3" customWidth="1"/>
    <col min="14538" max="14538" width="9.625" style="3" customWidth="1"/>
    <col min="14539" max="14539" width="9" style="3"/>
    <col min="14540" max="14540" width="9.625" style="3" bestFit="1" customWidth="1"/>
    <col min="14541" max="14541" width="8.625" style="3" customWidth="1"/>
    <col min="14542" max="14785" width="9" style="3"/>
    <col min="14786" max="14788" width="9.625" style="3" customWidth="1"/>
    <col min="14789" max="14789" width="12.75" style="3" customWidth="1"/>
    <col min="14790" max="14790" width="9.625" style="3" customWidth="1"/>
    <col min="14791" max="14793" width="9.5" style="3" customWidth="1"/>
    <col min="14794" max="14794" width="9.625" style="3" customWidth="1"/>
    <col min="14795" max="14795" width="9" style="3"/>
    <col min="14796" max="14796" width="9.625" style="3" bestFit="1" customWidth="1"/>
    <col min="14797" max="14797" width="8.625" style="3" customWidth="1"/>
    <col min="14798" max="15041" width="9" style="3"/>
    <col min="15042" max="15044" width="9.625" style="3" customWidth="1"/>
    <col min="15045" max="15045" width="12.75" style="3" customWidth="1"/>
    <col min="15046" max="15046" width="9.625" style="3" customWidth="1"/>
    <col min="15047" max="15049" width="9.5" style="3" customWidth="1"/>
    <col min="15050" max="15050" width="9.625" style="3" customWidth="1"/>
    <col min="15051" max="15051" width="9" style="3"/>
    <col min="15052" max="15052" width="9.625" style="3" bestFit="1" customWidth="1"/>
    <col min="15053" max="15053" width="8.625" style="3" customWidth="1"/>
    <col min="15054" max="15297" width="9" style="3"/>
    <col min="15298" max="15300" width="9.625" style="3" customWidth="1"/>
    <col min="15301" max="15301" width="12.75" style="3" customWidth="1"/>
    <col min="15302" max="15302" width="9.625" style="3" customWidth="1"/>
    <col min="15303" max="15305" width="9.5" style="3" customWidth="1"/>
    <col min="15306" max="15306" width="9.625" style="3" customWidth="1"/>
    <col min="15307" max="15307" width="9" style="3"/>
    <col min="15308" max="15308" width="9.625" style="3" bestFit="1" customWidth="1"/>
    <col min="15309" max="15309" width="8.625" style="3" customWidth="1"/>
    <col min="15310" max="15553" width="9" style="3"/>
    <col min="15554" max="15556" width="9.625" style="3" customWidth="1"/>
    <col min="15557" max="15557" width="12.75" style="3" customWidth="1"/>
    <col min="15558" max="15558" width="9.625" style="3" customWidth="1"/>
    <col min="15559" max="15561" width="9.5" style="3" customWidth="1"/>
    <col min="15562" max="15562" width="9.625" style="3" customWidth="1"/>
    <col min="15563" max="15563" width="9" style="3"/>
    <col min="15564" max="15564" width="9.625" style="3" bestFit="1" customWidth="1"/>
    <col min="15565" max="15565" width="8.625" style="3" customWidth="1"/>
    <col min="15566" max="15809" width="9" style="3"/>
    <col min="15810" max="15812" width="9.625" style="3" customWidth="1"/>
    <col min="15813" max="15813" width="12.75" style="3" customWidth="1"/>
    <col min="15814" max="15814" width="9.625" style="3" customWidth="1"/>
    <col min="15815" max="15817" width="9.5" style="3" customWidth="1"/>
    <col min="15818" max="15818" width="9.625" style="3" customWidth="1"/>
    <col min="15819" max="15819" width="9" style="3"/>
    <col min="15820" max="15820" width="9.625" style="3" bestFit="1" customWidth="1"/>
    <col min="15821" max="15821" width="8.625" style="3" customWidth="1"/>
    <col min="15822" max="16065" width="9" style="3"/>
    <col min="16066" max="16068" width="9.625" style="3" customWidth="1"/>
    <col min="16069" max="16069" width="12.75" style="3" customWidth="1"/>
    <col min="16070" max="16070" width="9.625" style="3" customWidth="1"/>
    <col min="16071" max="16073" width="9.5" style="3" customWidth="1"/>
    <col min="16074" max="16074" width="9.625" style="3" customWidth="1"/>
    <col min="16075" max="16075" width="9" style="3"/>
    <col min="16076" max="16076" width="9.625" style="3" bestFit="1" customWidth="1"/>
    <col min="16077" max="16077" width="8.625" style="3" customWidth="1"/>
    <col min="16078" max="16384" width="9" style="3"/>
  </cols>
  <sheetData>
    <row r="1" spans="1:18" ht="7.5" customHeight="1" x14ac:dyDescent="0.4"/>
    <row r="2" spans="1:18" ht="10.5" customHeight="1" x14ac:dyDescent="0.4">
      <c r="A2" s="51" t="s">
        <v>24</v>
      </c>
      <c r="B2" s="51"/>
      <c r="C2" s="51"/>
      <c r="D2" s="51"/>
      <c r="E2" s="51"/>
      <c r="F2" s="51"/>
      <c r="G2" s="51"/>
      <c r="H2" s="51"/>
      <c r="I2" s="51"/>
      <c r="J2" s="51"/>
      <c r="K2" s="51"/>
      <c r="L2" s="51"/>
      <c r="M2" s="51"/>
      <c r="N2" s="51"/>
      <c r="O2" s="51"/>
      <c r="P2" s="1"/>
    </row>
    <row r="3" spans="1:18" ht="10.5" customHeight="1" x14ac:dyDescent="0.4">
      <c r="A3" s="51"/>
      <c r="B3" s="51"/>
      <c r="C3" s="51"/>
      <c r="D3" s="51"/>
      <c r="E3" s="51"/>
      <c r="F3" s="51"/>
      <c r="G3" s="51"/>
      <c r="H3" s="51"/>
      <c r="I3" s="51"/>
      <c r="J3" s="51"/>
      <c r="K3" s="51"/>
      <c r="L3" s="51"/>
      <c r="M3" s="51"/>
      <c r="N3" s="51"/>
      <c r="O3" s="51"/>
      <c r="P3" s="1"/>
    </row>
    <row r="4" spans="1:18" ht="10.5" customHeight="1" x14ac:dyDescent="0.4">
      <c r="A4" s="51"/>
      <c r="B4" s="51"/>
      <c r="C4" s="51"/>
      <c r="D4" s="51"/>
      <c r="E4" s="51"/>
      <c r="F4" s="51"/>
      <c r="G4" s="51"/>
      <c r="H4" s="51"/>
      <c r="I4" s="51"/>
      <c r="J4" s="51"/>
      <c r="K4" s="51"/>
      <c r="L4" s="51"/>
      <c r="M4" s="51"/>
      <c r="N4" s="51"/>
      <c r="O4" s="51"/>
      <c r="P4" s="1"/>
    </row>
    <row r="5" spans="1:18" ht="6.75" customHeight="1" x14ac:dyDescent="0.5">
      <c r="A5" s="1"/>
      <c r="B5" s="4"/>
      <c r="C5" s="4"/>
      <c r="D5" s="4"/>
      <c r="E5" s="4"/>
      <c r="F5" s="4"/>
      <c r="G5" s="6"/>
      <c r="H5" s="6"/>
      <c r="I5" s="6"/>
      <c r="J5" s="6"/>
      <c r="K5" s="6"/>
      <c r="P5" s="1"/>
    </row>
    <row r="6" spans="1:18" ht="27" customHeight="1" x14ac:dyDescent="0.4">
      <c r="A6" s="52"/>
      <c r="B6" s="52"/>
      <c r="C6" s="52"/>
      <c r="D6" s="52"/>
      <c r="E6" s="52"/>
      <c r="F6" s="52"/>
      <c r="G6" s="53" t="s">
        <v>32</v>
      </c>
      <c r="H6" s="53"/>
      <c r="I6" s="6"/>
      <c r="J6" s="6"/>
      <c r="K6" s="6"/>
      <c r="P6" s="1"/>
    </row>
    <row r="7" spans="1:18" ht="17.25" customHeight="1" x14ac:dyDescent="0.5">
      <c r="A7" s="1"/>
      <c r="B7" s="4"/>
      <c r="C7" s="4"/>
      <c r="D7" s="4"/>
      <c r="E7" s="4"/>
      <c r="F7" s="4"/>
      <c r="G7" s="6"/>
      <c r="H7" s="6"/>
      <c r="I7" s="6"/>
      <c r="J7" s="6"/>
      <c r="K7" s="6"/>
      <c r="L7" s="50" t="s">
        <v>27</v>
      </c>
      <c r="P7" s="1"/>
    </row>
    <row r="8" spans="1:18" ht="17.25" customHeight="1" x14ac:dyDescent="0.5">
      <c r="A8" s="1"/>
      <c r="B8" s="4"/>
      <c r="C8" s="4"/>
      <c r="D8" s="4"/>
      <c r="E8" s="4"/>
      <c r="F8" s="4"/>
      <c r="G8" s="6"/>
      <c r="H8" s="6"/>
      <c r="I8" s="6"/>
      <c r="J8" s="6"/>
      <c r="K8" s="6"/>
      <c r="L8" s="3" t="s">
        <v>30</v>
      </c>
      <c r="P8" s="1"/>
    </row>
    <row r="9" spans="1:18" ht="17.25" customHeight="1" x14ac:dyDescent="0.5">
      <c r="A9" s="1"/>
      <c r="B9" s="4"/>
      <c r="C9" s="4"/>
      <c r="D9" s="4"/>
      <c r="E9" s="4"/>
      <c r="F9" s="4"/>
      <c r="G9" s="6"/>
      <c r="H9" s="6"/>
      <c r="I9" s="6"/>
      <c r="J9" s="6"/>
      <c r="K9" s="6"/>
      <c r="L9" s="49" t="s">
        <v>31</v>
      </c>
      <c r="P9" s="1"/>
    </row>
    <row r="10" spans="1:18" s="1" customFormat="1" ht="29.25" customHeight="1" x14ac:dyDescent="0.4">
      <c r="A10" s="54" t="s">
        <v>22</v>
      </c>
      <c r="B10" s="55"/>
      <c r="C10" s="55"/>
      <c r="D10" s="56">
        <f>N26</f>
        <v>0</v>
      </c>
      <c r="E10" s="56"/>
      <c r="F10" s="56"/>
      <c r="G10" s="56"/>
      <c r="H10" s="57" t="s">
        <v>23</v>
      </c>
      <c r="I10" s="57"/>
      <c r="J10" s="58"/>
      <c r="Q10" s="3"/>
      <c r="R10" s="3"/>
    </row>
    <row r="11" spans="1:18" s="1" customFormat="1" ht="6" customHeight="1" x14ac:dyDescent="0.4">
      <c r="Q11" s="3"/>
      <c r="R11" s="3"/>
    </row>
    <row r="12" spans="1:18" s="1" customFormat="1" ht="21.75" customHeight="1" thickBot="1" x14ac:dyDescent="0.45">
      <c r="A12" s="60" t="s">
        <v>0</v>
      </c>
      <c r="B12" s="60"/>
      <c r="C12" s="60"/>
      <c r="D12" s="60"/>
      <c r="E12" s="60"/>
      <c r="F12" s="60"/>
      <c r="G12" s="60"/>
      <c r="H12" s="60"/>
      <c r="I12" s="60"/>
      <c r="J12" s="60"/>
      <c r="K12" s="38" t="s">
        <v>1</v>
      </c>
      <c r="L12" s="38" t="s">
        <v>15</v>
      </c>
      <c r="M12" s="38" t="s">
        <v>2</v>
      </c>
      <c r="N12" s="60" t="s">
        <v>20</v>
      </c>
      <c r="O12" s="60"/>
      <c r="Q12" s="3"/>
      <c r="R12" s="3"/>
    </row>
    <row r="13" spans="1:18" s="1" customFormat="1" ht="26.25" customHeight="1" thickTop="1" x14ac:dyDescent="0.4">
      <c r="A13" s="16" t="s">
        <v>35</v>
      </c>
      <c r="B13" s="17"/>
      <c r="C13" s="17"/>
      <c r="D13" s="17"/>
      <c r="E13" s="17"/>
      <c r="F13" s="17"/>
      <c r="G13" s="17"/>
      <c r="H13" s="17"/>
      <c r="I13" s="17"/>
      <c r="J13" s="18" t="s">
        <v>3</v>
      </c>
      <c r="K13" s="43"/>
      <c r="L13" s="19" t="s">
        <v>16</v>
      </c>
      <c r="M13" s="32">
        <v>13500</v>
      </c>
      <c r="N13" s="61">
        <f>K13*M13</f>
        <v>0</v>
      </c>
      <c r="O13" s="61"/>
      <c r="Q13" s="3"/>
      <c r="R13" s="3"/>
    </row>
    <row r="14" spans="1:18" s="1" customFormat="1" ht="26.25" customHeight="1" x14ac:dyDescent="0.4">
      <c r="A14" s="20" t="s">
        <v>36</v>
      </c>
      <c r="B14" s="21"/>
      <c r="C14" s="21"/>
      <c r="D14" s="21"/>
      <c r="E14" s="21"/>
      <c r="F14" s="21"/>
      <c r="G14" s="21"/>
      <c r="H14" s="21"/>
      <c r="I14" s="21"/>
      <c r="J14" s="22" t="s">
        <v>3</v>
      </c>
      <c r="K14" s="44"/>
      <c r="L14" s="23" t="s">
        <v>16</v>
      </c>
      <c r="M14" s="33">
        <v>16500</v>
      </c>
      <c r="N14" s="62">
        <f>K14*M14</f>
        <v>0</v>
      </c>
      <c r="O14" s="62"/>
      <c r="Q14" s="3"/>
      <c r="R14" s="3"/>
    </row>
    <row r="15" spans="1:18" s="1" customFormat="1" ht="26.25" customHeight="1" x14ac:dyDescent="0.4">
      <c r="A15" s="20" t="s">
        <v>37</v>
      </c>
      <c r="B15" s="21"/>
      <c r="C15" s="21"/>
      <c r="D15" s="21"/>
      <c r="E15" s="21"/>
      <c r="F15" s="21"/>
      <c r="G15" s="21"/>
      <c r="H15" s="21"/>
      <c r="I15" s="21"/>
      <c r="J15" s="22" t="s">
        <v>3</v>
      </c>
      <c r="K15" s="44"/>
      <c r="L15" s="23" t="s">
        <v>16</v>
      </c>
      <c r="M15" s="33">
        <v>23500</v>
      </c>
      <c r="N15" s="62">
        <f>K15*M15</f>
        <v>0</v>
      </c>
      <c r="O15" s="62"/>
      <c r="Q15" s="3"/>
      <c r="R15" s="3"/>
    </row>
    <row r="16" spans="1:18" s="1" customFormat="1" x14ac:dyDescent="0.4">
      <c r="A16" s="63" t="s">
        <v>9</v>
      </c>
      <c r="B16" s="64"/>
      <c r="C16" s="64"/>
      <c r="D16" s="64"/>
      <c r="E16" s="64"/>
      <c r="F16" s="64"/>
      <c r="G16" s="64"/>
      <c r="H16" s="64"/>
      <c r="I16" s="64"/>
      <c r="J16" s="64"/>
      <c r="K16" s="64"/>
      <c r="L16" s="64"/>
      <c r="M16" s="64"/>
      <c r="N16" s="64"/>
      <c r="O16" s="65"/>
      <c r="Q16" s="3"/>
      <c r="R16" s="3"/>
    </row>
    <row r="17" spans="1:18" s="1" customFormat="1" ht="26.25" customHeight="1" x14ac:dyDescent="0.4">
      <c r="A17" s="24" t="s">
        <v>13</v>
      </c>
      <c r="B17" s="6"/>
      <c r="C17" s="6"/>
      <c r="D17" s="6"/>
      <c r="E17" s="6"/>
      <c r="F17" s="6"/>
      <c r="G17" s="6"/>
      <c r="H17" s="6"/>
      <c r="I17" s="6"/>
      <c r="J17" s="11" t="s">
        <v>3</v>
      </c>
      <c r="K17" s="45"/>
      <c r="L17" s="25" t="s">
        <v>17</v>
      </c>
      <c r="M17" s="34">
        <v>2100</v>
      </c>
      <c r="N17" s="66">
        <f>K17*M17</f>
        <v>0</v>
      </c>
      <c r="O17" s="67"/>
      <c r="Q17" s="3"/>
      <c r="R17" s="3"/>
    </row>
    <row r="18" spans="1:18" s="1" customFormat="1" ht="26.25" customHeight="1" x14ac:dyDescent="0.4">
      <c r="A18" s="20" t="s">
        <v>14</v>
      </c>
      <c r="B18" s="21"/>
      <c r="C18" s="21"/>
      <c r="D18" s="21"/>
      <c r="E18" s="21"/>
      <c r="F18" s="21"/>
      <c r="G18" s="21"/>
      <c r="H18" s="21"/>
      <c r="I18" s="21"/>
      <c r="J18" s="22" t="s">
        <v>3</v>
      </c>
      <c r="K18" s="44"/>
      <c r="L18" s="23" t="s">
        <v>17</v>
      </c>
      <c r="M18" s="35">
        <v>2400</v>
      </c>
      <c r="N18" s="68">
        <f>K18*M18</f>
        <v>0</v>
      </c>
      <c r="O18" s="69"/>
      <c r="Q18" s="3"/>
      <c r="R18" s="3"/>
    </row>
    <row r="19" spans="1:18" s="1" customFormat="1" x14ac:dyDescent="0.4">
      <c r="A19" s="63" t="s">
        <v>10</v>
      </c>
      <c r="B19" s="64"/>
      <c r="C19" s="64"/>
      <c r="D19" s="64"/>
      <c r="E19" s="64"/>
      <c r="F19" s="64"/>
      <c r="G19" s="64"/>
      <c r="H19" s="64"/>
      <c r="I19" s="64"/>
      <c r="J19" s="64"/>
      <c r="K19" s="64"/>
      <c r="L19" s="64"/>
      <c r="M19" s="64"/>
      <c r="N19" s="64"/>
      <c r="O19" s="65"/>
      <c r="Q19" s="3"/>
      <c r="R19" s="3"/>
    </row>
    <row r="20" spans="1:18" s="1" customFormat="1" ht="26.25" customHeight="1" x14ac:dyDescent="0.4">
      <c r="A20" s="26" t="s">
        <v>38</v>
      </c>
      <c r="B20" s="13"/>
      <c r="C20" s="13"/>
      <c r="D20" s="13"/>
      <c r="E20" s="13"/>
      <c r="F20" s="13"/>
      <c r="G20" s="13"/>
      <c r="H20" s="13"/>
      <c r="I20" s="13"/>
      <c r="J20" s="15"/>
      <c r="K20" s="46"/>
      <c r="L20" s="27" t="s">
        <v>18</v>
      </c>
      <c r="M20" s="36">
        <v>400</v>
      </c>
      <c r="N20" s="70">
        <f>K20*M20</f>
        <v>0</v>
      </c>
      <c r="O20" s="70"/>
      <c r="Q20" s="3"/>
      <c r="R20" s="3"/>
    </row>
    <row r="21" spans="1:18" s="6" customFormat="1" ht="26.25" customHeight="1" x14ac:dyDescent="0.4">
      <c r="A21" s="20" t="s">
        <v>28</v>
      </c>
      <c r="B21" s="21"/>
      <c r="C21" s="21"/>
      <c r="D21" s="21"/>
      <c r="E21" s="21"/>
      <c r="F21" s="21"/>
      <c r="G21" s="21"/>
      <c r="H21" s="21"/>
      <c r="I21" s="21"/>
      <c r="J21" s="22"/>
      <c r="K21" s="44"/>
      <c r="L21" s="23" t="s">
        <v>19</v>
      </c>
      <c r="M21" s="35">
        <v>300</v>
      </c>
      <c r="N21" s="71">
        <f>K21*M21</f>
        <v>0</v>
      </c>
      <c r="O21" s="71"/>
      <c r="P21" s="1"/>
      <c r="Q21" s="3"/>
      <c r="R21" s="3"/>
    </row>
    <row r="22" spans="1:18" s="6" customFormat="1" ht="26.25" customHeight="1" thickBot="1" x14ac:dyDescent="0.45">
      <c r="A22" s="28" t="s">
        <v>29</v>
      </c>
      <c r="B22" s="29"/>
      <c r="C22" s="29"/>
      <c r="D22" s="29"/>
      <c r="E22" s="29"/>
      <c r="F22" s="29"/>
      <c r="G22" s="29"/>
      <c r="H22" s="29"/>
      <c r="I22" s="29"/>
      <c r="J22" s="30"/>
      <c r="K22" s="47"/>
      <c r="L22" s="31" t="s">
        <v>19</v>
      </c>
      <c r="M22" s="37">
        <v>300</v>
      </c>
      <c r="N22" s="59">
        <f>K22*M22</f>
        <v>0</v>
      </c>
      <c r="O22" s="59"/>
      <c r="P22" s="1"/>
      <c r="Q22" s="3"/>
      <c r="R22" s="3"/>
    </row>
    <row r="23" spans="1:18" ht="26.25" customHeight="1" thickTop="1" x14ac:dyDescent="0.4">
      <c r="A23" s="39"/>
      <c r="B23" s="40"/>
      <c r="C23" s="40"/>
      <c r="D23" s="40"/>
      <c r="E23" s="40"/>
      <c r="F23" s="40"/>
      <c r="G23" s="40"/>
      <c r="H23" s="40"/>
      <c r="I23" s="40"/>
      <c r="J23" s="40"/>
      <c r="K23" s="72" t="s">
        <v>4</v>
      </c>
      <c r="L23" s="72"/>
      <c r="M23" s="73"/>
      <c r="N23" s="79">
        <f>SUM(N13:O22)</f>
        <v>0</v>
      </c>
      <c r="O23" s="80"/>
      <c r="P23" s="1"/>
    </row>
    <row r="24" spans="1:18" ht="21.75" customHeight="1" x14ac:dyDescent="0.4">
      <c r="A24" s="39"/>
      <c r="B24" s="40"/>
      <c r="C24" s="40"/>
      <c r="D24" s="40"/>
      <c r="E24" s="40"/>
      <c r="F24" s="40"/>
      <c r="G24" s="40"/>
      <c r="H24" s="40"/>
      <c r="I24" s="40"/>
      <c r="J24" s="40"/>
      <c r="K24" s="72" t="s">
        <v>11</v>
      </c>
      <c r="L24" s="72"/>
      <c r="M24" s="73"/>
      <c r="N24" s="79">
        <f>(N13+N14+N15+N17+N18)*0.08</f>
        <v>0</v>
      </c>
      <c r="O24" s="80"/>
      <c r="P24" s="1"/>
    </row>
    <row r="25" spans="1:18" ht="21.75" customHeight="1" thickBot="1" x14ac:dyDescent="0.45">
      <c r="A25" s="41"/>
      <c r="B25" s="42"/>
      <c r="C25" s="42"/>
      <c r="D25" s="42"/>
      <c r="E25" s="42"/>
      <c r="F25" s="42"/>
      <c r="G25" s="42"/>
      <c r="H25" s="42"/>
      <c r="I25" s="42"/>
      <c r="J25" s="42"/>
      <c r="K25" s="81" t="s">
        <v>12</v>
      </c>
      <c r="L25" s="81"/>
      <c r="M25" s="82"/>
      <c r="N25" s="83">
        <f>(N20+N21+N22)*0.1</f>
        <v>0</v>
      </c>
      <c r="O25" s="84"/>
      <c r="P25" s="1"/>
    </row>
    <row r="26" spans="1:18" ht="26.25" customHeight="1" thickTop="1" x14ac:dyDescent="0.4">
      <c r="A26" s="39"/>
      <c r="B26" s="40"/>
      <c r="C26" s="40"/>
      <c r="D26" s="40"/>
      <c r="E26" s="40"/>
      <c r="F26" s="40"/>
      <c r="G26" s="40"/>
      <c r="H26" s="40"/>
      <c r="I26" s="40"/>
      <c r="J26" s="40"/>
      <c r="K26" s="72" t="s">
        <v>5</v>
      </c>
      <c r="L26" s="72"/>
      <c r="M26" s="73"/>
      <c r="N26" s="74">
        <f>SUM(N23:O25)</f>
        <v>0</v>
      </c>
      <c r="O26" s="75"/>
      <c r="P26" s="1"/>
    </row>
    <row r="27" spans="1:18" ht="18" customHeight="1" x14ac:dyDescent="0.4">
      <c r="A27" s="5" t="s">
        <v>6</v>
      </c>
      <c r="P27" s="2"/>
      <c r="Q27" s="1"/>
    </row>
    <row r="28" spans="1:18" s="1" customFormat="1" ht="5.25" customHeight="1" x14ac:dyDescent="0.4">
      <c r="A28" s="6"/>
      <c r="B28" s="6"/>
      <c r="C28" s="6"/>
      <c r="D28" s="6"/>
      <c r="E28" s="7"/>
      <c r="F28" s="7"/>
      <c r="G28" s="7"/>
      <c r="H28" s="7"/>
      <c r="I28" s="7"/>
      <c r="J28" s="7"/>
      <c r="K28" s="6"/>
      <c r="L28" s="6"/>
      <c r="M28" s="6"/>
      <c r="N28" s="6"/>
      <c r="O28" s="6"/>
    </row>
    <row r="29" spans="1:18" s="1" customFormat="1" ht="19.5" customHeight="1" x14ac:dyDescent="0.4">
      <c r="A29" s="76" t="s">
        <v>25</v>
      </c>
      <c r="B29" s="77"/>
      <c r="C29" s="77"/>
      <c r="D29" s="77"/>
      <c r="E29" s="77"/>
      <c r="F29" s="77"/>
      <c r="G29" s="77"/>
      <c r="H29" s="77"/>
      <c r="I29" s="77"/>
      <c r="J29" s="77"/>
      <c r="K29" s="77"/>
      <c r="L29" s="77"/>
      <c r="M29" s="77"/>
      <c r="N29" s="77"/>
      <c r="O29" s="78"/>
    </row>
    <row r="30" spans="1:18" s="1" customFormat="1" ht="5.25" customHeight="1" x14ac:dyDescent="0.4">
      <c r="A30" s="9"/>
      <c r="E30" s="7"/>
      <c r="F30" s="7"/>
      <c r="G30" s="7"/>
      <c r="H30" s="7"/>
      <c r="I30" s="7"/>
      <c r="J30" s="7"/>
      <c r="O30" s="10"/>
    </row>
    <row r="31" spans="1:18" x14ac:dyDescent="0.4">
      <c r="A31" s="9" t="s">
        <v>7</v>
      </c>
      <c r="B31" s="6"/>
      <c r="C31" s="6"/>
      <c r="D31" s="6"/>
      <c r="E31" s="7"/>
      <c r="F31" s="7"/>
      <c r="G31" s="7"/>
      <c r="H31" s="7"/>
      <c r="I31" s="7"/>
      <c r="J31" s="7"/>
      <c r="K31" s="6"/>
      <c r="L31" s="6"/>
      <c r="M31" s="6"/>
      <c r="N31" s="6"/>
      <c r="O31" s="11"/>
    </row>
    <row r="32" spans="1:18" x14ac:dyDescent="0.4">
      <c r="A32" s="9" t="s">
        <v>8</v>
      </c>
      <c r="B32" s="6"/>
      <c r="C32" s="7"/>
      <c r="D32" s="7"/>
      <c r="E32" s="8"/>
      <c r="F32" s="8"/>
      <c r="G32" s="8"/>
      <c r="H32" s="8"/>
      <c r="I32" s="8"/>
      <c r="J32" s="8"/>
      <c r="K32" s="8"/>
      <c r="L32" s="8"/>
      <c r="M32" s="8"/>
      <c r="N32" s="8"/>
      <c r="O32" s="11"/>
    </row>
    <row r="33" spans="1:15" x14ac:dyDescent="0.4">
      <c r="A33" s="9" t="s">
        <v>21</v>
      </c>
      <c r="B33" s="6"/>
      <c r="C33" s="7"/>
      <c r="D33" s="7"/>
      <c r="E33" s="8"/>
      <c r="F33" s="8"/>
      <c r="G33" s="8"/>
      <c r="H33" s="8"/>
      <c r="I33" s="8"/>
      <c r="J33" s="8"/>
      <c r="K33" s="8"/>
      <c r="L33" s="8"/>
      <c r="M33" s="8"/>
      <c r="N33" s="8"/>
      <c r="O33" s="11"/>
    </row>
    <row r="34" spans="1:15" ht="5.25" customHeight="1" x14ac:dyDescent="0.4">
      <c r="A34" s="9"/>
      <c r="B34" s="6"/>
      <c r="C34" s="7"/>
      <c r="D34" s="7"/>
      <c r="E34" s="8"/>
      <c r="F34" s="8"/>
      <c r="G34" s="8"/>
      <c r="H34" s="8"/>
      <c r="I34" s="8"/>
      <c r="J34" s="8"/>
      <c r="K34" s="8"/>
      <c r="L34" s="8"/>
      <c r="M34" s="8"/>
      <c r="N34" s="8"/>
      <c r="O34" s="11"/>
    </row>
    <row r="35" spans="1:15" ht="18.75" customHeight="1" x14ac:dyDescent="0.4">
      <c r="A35" s="9" t="s">
        <v>39</v>
      </c>
      <c r="B35" s="6"/>
      <c r="C35" s="7"/>
      <c r="D35" s="7"/>
      <c r="E35" s="8"/>
      <c r="F35" s="8"/>
      <c r="G35" s="8"/>
      <c r="H35" s="8"/>
      <c r="I35" s="8"/>
      <c r="J35" s="8"/>
      <c r="K35" s="8"/>
      <c r="L35" s="8"/>
      <c r="M35" s="8"/>
      <c r="N35" s="8"/>
      <c r="O35" s="11"/>
    </row>
    <row r="36" spans="1:15" ht="18.75" customHeight="1" x14ac:dyDescent="0.4">
      <c r="A36" s="9" t="s">
        <v>26</v>
      </c>
      <c r="B36" s="6"/>
      <c r="C36" s="7"/>
      <c r="D36" s="7"/>
      <c r="E36" s="8"/>
      <c r="F36" s="8"/>
      <c r="G36" s="8"/>
      <c r="H36" s="8"/>
      <c r="I36" s="8"/>
      <c r="J36" s="8"/>
      <c r="K36" s="8"/>
      <c r="L36" s="8"/>
      <c r="M36" s="8"/>
      <c r="N36" s="8"/>
      <c r="O36" s="11"/>
    </row>
    <row r="37" spans="1:15" ht="6" customHeight="1" x14ac:dyDescent="0.4">
      <c r="A37" s="12"/>
      <c r="B37" s="13"/>
      <c r="C37" s="13"/>
      <c r="D37" s="13"/>
      <c r="E37" s="14"/>
      <c r="F37" s="14"/>
      <c r="G37" s="14"/>
      <c r="H37" s="14"/>
      <c r="I37" s="14"/>
      <c r="J37" s="14"/>
      <c r="K37" s="13"/>
      <c r="L37" s="13"/>
      <c r="M37" s="13"/>
      <c r="N37" s="13"/>
      <c r="O37" s="15"/>
    </row>
  </sheetData>
  <sheetProtection algorithmName="SHA-512" hashValue="LmMavN0cEuBmnKLAk4azOMNSutr+hFtaR1gSbh3m6ZZOVU3s/Ezv8E0vldqsh07bhCKHsch7bKIHfnm2O07ftw==" saltValue="0VgPSCfG6WqwZsM4uwg/yg==" spinCount="100000" sheet="1" objects="1" scenarios="1"/>
  <protectedRanges>
    <protectedRange sqref="K17:K18 K20:K22 A6:F6 K13:K15" name="範囲1"/>
  </protectedRanges>
  <mergeCells count="27">
    <mergeCell ref="A2:O4"/>
    <mergeCell ref="K24:M24"/>
    <mergeCell ref="N24:O24"/>
    <mergeCell ref="A10:C10"/>
    <mergeCell ref="N14:O14"/>
    <mergeCell ref="A12:J12"/>
    <mergeCell ref="N12:O12"/>
    <mergeCell ref="N13:O13"/>
    <mergeCell ref="A6:F6"/>
    <mergeCell ref="N15:O15"/>
    <mergeCell ref="H10:J10"/>
    <mergeCell ref="D10:G10"/>
    <mergeCell ref="G6:H6"/>
    <mergeCell ref="A29:O29"/>
    <mergeCell ref="A16:O16"/>
    <mergeCell ref="A19:O19"/>
    <mergeCell ref="K25:M25"/>
    <mergeCell ref="N25:O25"/>
    <mergeCell ref="K26:M26"/>
    <mergeCell ref="N26:O26"/>
    <mergeCell ref="N21:O21"/>
    <mergeCell ref="N22:O22"/>
    <mergeCell ref="K23:M23"/>
    <mergeCell ref="N23:O23"/>
    <mergeCell ref="N20:O20"/>
    <mergeCell ref="N17:O17"/>
    <mergeCell ref="N18:O18"/>
  </mergeCells>
  <phoneticPr fontId="3"/>
  <printOptions horizontalCentered="1"/>
  <pageMargins left="3.937007874015748E-2" right="3.937007874015748E-2" top="0.62992125984251968" bottom="0.74803149606299213" header="0.31496062992125984" footer="0.31496062992125984"/>
  <pageSetup paperSize="9" scale="7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vt:lpstr>
      <vt:lpstr>見積りフォーム</vt:lpstr>
      <vt:lpstr>見積りフォーム!Print_Area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mercurop2018b</dc:creator>
  <cp:lastModifiedBy>mercurop2021F</cp:lastModifiedBy>
  <cp:lastPrinted>2023-04-28T05:32:47Z</cp:lastPrinted>
  <dcterms:created xsi:type="dcterms:W3CDTF">2021-08-28T03:55:26Z</dcterms:created>
  <dcterms:modified xsi:type="dcterms:W3CDTF">2023-09-08T03:54:32Z</dcterms:modified>
</cp:coreProperties>
</file>